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7520" windowHeight="7935" tabRatio="682" firstSheet="2" activeTab="1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45621"/>
</workbook>
</file>

<file path=xl/calcChain.xml><?xml version="1.0" encoding="utf-8"?>
<calcChain xmlns="http://schemas.openxmlformats.org/spreadsheetml/2006/main">
  <c r="M17" i="7" l="1"/>
  <c r="L17" i="7"/>
  <c r="K17" i="7"/>
  <c r="J17" i="7"/>
  <c r="G17" i="5"/>
  <c r="F17" i="5"/>
  <c r="S18" i="3"/>
  <c r="R18" i="3"/>
  <c r="P18" i="3"/>
  <c r="O18" i="3"/>
  <c r="J18" i="3"/>
  <c r="K18" i="3"/>
  <c r="L18" i="3"/>
  <c r="M18" i="3"/>
  <c r="N18" i="3"/>
  <c r="I18" i="3"/>
  <c r="G18" i="3"/>
  <c r="H18" i="3"/>
  <c r="F18" i="3"/>
  <c r="E18" i="3"/>
  <c r="D18" i="3"/>
  <c r="C18" i="3"/>
  <c r="AG23" i="4"/>
  <c r="AF23" i="4"/>
  <c r="AE23" i="4"/>
  <c r="AD23" i="4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<sst xmlns="http://schemas.openxmlformats.org/spreadsheetml/2006/main" count="424" uniqueCount="226">
  <si>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</si>
  <si>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</si>
  <si>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</si>
  <si>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</si>
  <si>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</si>
  <si>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</si>
  <si>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</si>
  <si>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</si>
  <si>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</si>
  <si>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</si>
  <si>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</si>
  <si>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</si>
  <si>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</si>
  <si>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</si>
  <si>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</si>
  <si>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</si>
  <si>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rPr>
        <b/>
        <sz val="11"/>
        <color theme="1"/>
        <rFont val="Calibri"/>
        <family val="2"/>
        <charset val="204"/>
        <scheme val="minor"/>
      </rPr>
      <t>Итого по району/</t>
    </r>
    <r>
      <rPr>
        <sz val="11"/>
        <color theme="1"/>
        <rFont val="Calibri"/>
        <family val="2"/>
        <charset val="204"/>
        <scheme val="minor"/>
      </rPr>
      <t xml:space="preserve">- кол-во ОО - </t>
    </r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</si>
  <si>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rgb="FFFF0000"/>
        <rFont val="Calibri"/>
        <family val="2"/>
        <charset val="204"/>
        <scheme val="minor"/>
      </rPr>
      <t>(педагогический состав учителей физической культуры 1-9 класс)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</si>
  <si>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</si>
  <si>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</si>
  <si>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</si>
  <si>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</si>
  <si>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</si>
  <si>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</si>
  <si>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</si>
  <si>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</si>
  <si>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theme="1"/>
        <rFont val="Calibri"/>
        <family val="2"/>
        <charset val="204"/>
        <scheme val="minor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rgb="FFFF0000"/>
        <rFont val="Calibri"/>
        <family val="2"/>
        <charset val="204"/>
        <scheme val="minor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</si>
  <si>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</si>
  <si>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</si>
  <si>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</si>
  <si>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</si>
  <si>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</si>
  <si>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</si>
  <si>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</si>
  <si>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</si>
  <si>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</si>
  <si>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</si>
  <si>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</si>
  <si>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</si>
  <si>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</si>
  <si>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</si>
  <si>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</si>
  <si>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</si>
  <si>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</si>
  <si>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</si>
  <si>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</si>
  <si>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</si>
  <si>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</si>
  <si>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</si>
  <si>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</si>
  <si>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</si>
  <si>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</si>
  <si>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</si>
  <si>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</si>
  <si>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</si>
  <si>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</si>
  <si>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</si>
  <si>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</si>
  <si>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</si>
  <si>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</si>
  <si>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</si>
  <si>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</si>
  <si>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</si>
  <si>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</si>
  <si>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</si>
  <si>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</si>
  <si>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</si>
  <si>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</si>
  <si>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Итого по району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</si>
  <si>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</si>
  <si>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</si>
  <si>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</si>
  <si>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</si>
  <si>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</si>
  <si>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</si>
  <si>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</si>
  <si>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</si>
  <si>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</si>
  <si>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</si>
  <si>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ИТОГО по району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</si>
  <si>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</si>
  <si>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</si>
  <si>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</si>
  <si>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</si>
  <si>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МКОУ "ООШ х. Дубянск"</t>
  </si>
  <si>
    <t>Лагошина Лариса Николаевна</t>
  </si>
  <si>
    <t>chkola_dubyansk@mail.ru</t>
  </si>
  <si>
    <t>https://dubyansk.ru</t>
  </si>
  <si>
    <t>Муниципальное казённое общеобразовательное учреждение "Основная общеобразовательная школа х. Дубянск"</t>
  </si>
  <si>
    <t>МКОУ ООШ х. Дубянск"</t>
  </si>
  <si>
    <t>Кужева Б.Я.</t>
  </si>
  <si>
    <t>Тлисова З.Р.</t>
  </si>
  <si>
    <t>Кабардаева М.К.</t>
  </si>
  <si>
    <t>Тлисова Т.В.</t>
  </si>
  <si>
    <t>Кужев Р.П.</t>
  </si>
  <si>
    <t>https://dubyansk.ru/sv/5749-sambo-v-shkolu.html</t>
  </si>
  <si>
    <t>МКОУ "СОШ а.Баралки"</t>
  </si>
  <si>
    <t>Ионова З.А.</t>
  </si>
  <si>
    <t>1-6 классы</t>
  </si>
  <si>
    <t>Муниципальное казенное общеобразовательное учреждение "Средняя общеобразовательная школа а.Баралки"</t>
  </si>
  <si>
    <t>Нанаева Мукминат Абдул-Салемовна</t>
  </si>
  <si>
    <t>mkousoshbaralki@mail.ru</t>
  </si>
  <si>
    <t>http://сош-баралки.рф</t>
  </si>
  <si>
    <t>09.ШК.20/191</t>
  </si>
  <si>
    <t>МКОУ "СОШ а. Мало-Абазинск им. Пасарби Цекова"</t>
  </si>
  <si>
    <t>Джибабова А. Э.</t>
  </si>
  <si>
    <t>Малхозов И. Б.</t>
  </si>
  <si>
    <t>а</t>
  </si>
  <si>
    <t>б</t>
  </si>
  <si>
    <t>МКОУ "СОШ а.Мало-Абазинск"</t>
  </si>
  <si>
    <t>Агба Мазан Хизирович</t>
  </si>
  <si>
    <t>dzhibabova@rambler.ru</t>
  </si>
  <si>
    <t>https://maloabazinsk.ru/</t>
  </si>
  <si>
    <t>Адыгешаова Фатима Айтековна</t>
  </si>
  <si>
    <t>soshvzh09@mail.ru</t>
  </si>
  <si>
    <t>vkzg-sosh.ru</t>
  </si>
  <si>
    <t>№ 708 от 01.09.2019</t>
  </si>
  <si>
    <t>МКОУ "СОШ а.Эрсакон"</t>
  </si>
  <si>
    <t>Карданова Асият Абдурахмановна</t>
  </si>
  <si>
    <t>Гедыгушева Светлана Эдуардовна</t>
  </si>
  <si>
    <t>Тахтамышева Олеся Борисовна</t>
  </si>
  <si>
    <t>Жанова Мариет Тугановна</t>
  </si>
  <si>
    <t>Курумбаев Касим Петрович</t>
  </si>
  <si>
    <t>Муниципальное казенное общеобразовательное учреждение "Средняя общеобразовательная школа а.Эрсакон"</t>
  </si>
  <si>
    <t>Дышекова Галимат Мухамедовна</t>
  </si>
  <si>
    <t>ersacon.shkola@yandex.ru</t>
  </si>
  <si>
    <t>http://ersacon-school.obr09.ru</t>
  </si>
  <si>
    <t>Хакирова А. М.</t>
  </si>
  <si>
    <t>Координатор Центра ГТО</t>
  </si>
  <si>
    <t>а.Адыге-Хабль, ул.Советская, 17</t>
  </si>
  <si>
    <t>Дибижев Г.Л.</t>
  </si>
  <si>
    <t>судья по выполнению нормативов комплекса ВФСК ГТО</t>
  </si>
  <si>
    <t>МКОУ "СОШ с.Спарта"</t>
  </si>
  <si>
    <t>Кяков Н.Н.</t>
  </si>
  <si>
    <t>МКОУ "СОШ а.Адыге-Хабль"</t>
  </si>
  <si>
    <t>Курумбаев К.П.</t>
  </si>
  <si>
    <t>МКОУ "СОШ с.Садовое"</t>
  </si>
  <si>
    <t>Даюнова Л.М.</t>
  </si>
  <si>
    <t>Чипчикова Р.А.</t>
  </si>
  <si>
    <t>Бедраева Ф.Х.</t>
  </si>
  <si>
    <t>Гогуева С.О.</t>
  </si>
  <si>
    <t>Кужев Р.Р.</t>
  </si>
  <si>
    <t>-</t>
  </si>
  <si>
    <t>Глоова З.Х.</t>
  </si>
  <si>
    <t>Болурова З.Н.</t>
  </si>
  <si>
    <t>6а</t>
  </si>
  <si>
    <t>6б</t>
  </si>
  <si>
    <t>7а</t>
  </si>
  <si>
    <t>7б</t>
  </si>
  <si>
    <t>Муниципальное казенное 
общеобразовательное 
учреждение "Средняя
 общеобразовательная 
школа с.Садовое"</t>
  </si>
  <si>
    <t>Блимготова Эльвира 
Хиссаевна</t>
  </si>
  <si>
    <t>sadovoe-shkola@mail.ru</t>
  </si>
  <si>
    <t xml:space="preserve">sadovoe.kchr.eduru.ru </t>
  </si>
  <si>
    <t>https://sadovoe.
kchr.eduru.ru/sambo</t>
  </si>
  <si>
    <t>Муниципальное казенное общеобразовательное учреждение "Средняя общеобразовательная школа а.Мало-Абазинск"</t>
  </si>
  <si>
    <t>МКОУ СОШ с.Спарта</t>
  </si>
  <si>
    <t>Агова З.Х-У</t>
  </si>
  <si>
    <t>Борокова С.Р</t>
  </si>
  <si>
    <t>Агирова Ф.М</t>
  </si>
  <si>
    <t>Куринских О.С.</t>
  </si>
  <si>
    <t>Дибижев Г.Л</t>
  </si>
  <si>
    <t>Муниципальное казенное общеобразовательное учереждение с.Спарта</t>
  </si>
  <si>
    <t>Болтенко Надежда Георгиевна</t>
  </si>
  <si>
    <t>sparta-shkola@yandex.ru</t>
  </si>
  <si>
    <t>LIGA-SAMBO@MAIL.ru</t>
  </si>
  <si>
    <t>МКОУ "СОШ а. Ново-Кувинск"</t>
  </si>
  <si>
    <t>Канкошева Ф.М.</t>
  </si>
  <si>
    <t>Дышеков М.В.</t>
  </si>
  <si>
    <t>Дармилова М.М.</t>
  </si>
  <si>
    <t>"МКОУ "СОШ а. Ново-Кувинск"</t>
  </si>
  <si>
    <t>Дышеков Мухамед Владимирович</t>
  </si>
  <si>
    <t>Адзинова Инна Борисовна</t>
  </si>
  <si>
    <t>kuva-shkola@mail.ru</t>
  </si>
  <si>
    <t>https://school-nkuvinsk.kchr.eduru.ru/about</t>
  </si>
  <si>
    <t>https://school-nkuvinsk.kchr.eduru.ru/sambo</t>
  </si>
  <si>
    <t>№670 от 01.09.1919</t>
  </si>
  <si>
    <t>Муниципальное казенное 
общеобразовательное 
учреждение "Средняя
 общеобразовательная 
школа а.Ново-Кувинск"</t>
  </si>
  <si>
    <t>МКОУ " СОШ а.Адыге-Хабль"</t>
  </si>
  <si>
    <t>абв</t>
  </si>
  <si>
    <t>Шебзухов И.</t>
  </si>
  <si>
    <t>аб</t>
  </si>
  <si>
    <t>МКОУ " СОШ а. Адыге-Хабль"</t>
  </si>
  <si>
    <t>Кохова Бэлла Зурабовна89283974505</t>
  </si>
  <si>
    <t>adygehablskayasosh@mail.ru</t>
  </si>
  <si>
    <t>адыге-хабль-сош.рф</t>
  </si>
  <si>
    <t>Муниципальное казенное 
общеобразовательное 
учреждение "Средняя
 общеобразовательная 
школа а.Адыге-Хабль"</t>
  </si>
  <si>
    <t>МКОУ "СОШ а.Апсуа"</t>
  </si>
  <si>
    <t>Психомахова М.К.</t>
  </si>
  <si>
    <t>Дармилова Л.В.</t>
  </si>
  <si>
    <t>Агирова А.З.</t>
  </si>
  <si>
    <t>Жиров Р.Ю.</t>
  </si>
  <si>
    <t>МКОУ " СОШ а.Апсуа"</t>
  </si>
  <si>
    <t>Тлисова Галимат Султановна</t>
  </si>
  <si>
    <t>galimattlisova@yandex.ru</t>
  </si>
  <si>
    <t>Муниципальное казенное 
общеобразовательное 
учреждение "Средняя
 общеобразовательная 
школа а.Апсуа"</t>
  </si>
  <si>
    <t>Туркменова И.Ф.</t>
  </si>
  <si>
    <t>нет</t>
  </si>
  <si>
    <t>Шовкаров А.Х.</t>
  </si>
  <si>
    <t>МКОУ "СОШ а.Вако-Жиле"</t>
  </si>
  <si>
    <t>МКОУ "СОШ а.Вако-Жиле им.Героя Советского союза Карданова М.А."</t>
  </si>
  <si>
    <t>Крымова Ф.М.</t>
  </si>
  <si>
    <t>Куштов К.А.</t>
  </si>
  <si>
    <t>Куштов К.а.</t>
  </si>
  <si>
    <t>МКОУ "СОШ а.Вако-жиле им.Героя Советского Союза Карданова М.А."</t>
  </si>
  <si>
    <t xml:space="preserve">МКОУ "СОШ а.Вако-Жиле им.Героя Советского Союза Карданова М.А." </t>
  </si>
  <si>
    <t>Муниципальное казенное 
общеобразовательное 
учреждение "Средняя
 общеобразовательная 
школа а.Вако-Жиле"</t>
  </si>
  <si>
    <t>МКОУ «СОШ а. Старо-Кувинск им. академика Н.Б,Экба»</t>
  </si>
  <si>
    <t>МКОУ «СОШ а. Старо-Кувинск им. академика Н.Б. Экба»</t>
  </si>
  <si>
    <t>Жирова Б.З.</t>
  </si>
  <si>
    <t>Кужев М.А.</t>
  </si>
  <si>
    <t>Псху А.М.</t>
  </si>
  <si>
    <t>Ашкацао Г.М.</t>
  </si>
  <si>
    <t>МКОУ «СОШ а. Старо-Кувинск им. академка Н.Б. Экба»</t>
  </si>
  <si>
    <t>Килба Амра Рамазановна</t>
  </si>
  <si>
    <t>s-kuwa85@mail.ru</t>
  </si>
  <si>
    <t xml:space="preserve">https://ctaro-kuwa.ru/ </t>
  </si>
  <si>
    <t xml:space="preserve">09.ШК.20/333 </t>
  </si>
  <si>
    <t>Муниципальное казенное 
общеобразовательное 
учреждение "Средняя
 общеобразовательная 
школа а.Старо-Кувинск"</t>
  </si>
  <si>
    <t>МКОУ "ООШ х.Киево-Жураки"</t>
  </si>
  <si>
    <t>МКОУ "ООШ х.Киево-Жураки "</t>
  </si>
  <si>
    <t>Канкошев Б.Д.</t>
  </si>
  <si>
    <t>МКОУ"ООШ х.Киево-Жураки"</t>
  </si>
  <si>
    <t>да</t>
  </si>
  <si>
    <t>Муниципальное казенное общеобразовательное учреждение "Основная общеобразовательная школа х.Киево-Жураки"</t>
  </si>
  <si>
    <t xml:space="preserve">Конова Рита Якубовна </t>
  </si>
  <si>
    <t>zhuraki.kievo@yandex.ru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</si>
</sst>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.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.4499999999999993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8.4499999999999993"/>
      <color indexed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Border="1" applyAlignment="1" applyProtection="1"/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0" borderId="1" xfId="0" applyBorder="1"/>
    <xf numFmtId="0" fontId="12" fillId="0" borderId="1" xfId="2" applyBorder="1" applyAlignment="1" applyProtection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0" borderId="1" xfId="0" applyBorder="1"/>
    <xf numFmtId="0" fontId="14" fillId="0" borderId="1" xfId="4" applyBorder="1" applyAlignment="1" applyProtection="1"/>
    <xf numFmtId="0" fontId="14" fillId="0" borderId="0" xfId="4" applyAlignment="1" applyProtection="1"/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3" applyBorder="1"/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0" borderId="1" xfId="0" applyBorder="1"/>
    <xf numFmtId="0" fontId="6" fillId="0" borderId="1" xfId="0" applyFont="1" applyBorder="1"/>
    <xf numFmtId="0" fontId="13" fillId="0" borderId="1" xfId="3" applyBorder="1"/>
    <xf numFmtId="0" fontId="0" fillId="0" borderId="1" xfId="0" applyBorder="1"/>
    <xf numFmtId="0" fontId="0" fillId="0" borderId="1" xfId="0" applyBorder="1"/>
    <xf numFmtId="0" fontId="17" fillId="0" borderId="1" xfId="0" applyFont="1" applyBorder="1"/>
    <xf numFmtId="17" fontId="17" fillId="0" borderId="1" xfId="0" applyNumberFormat="1" applyFont="1" applyBorder="1"/>
    <xf numFmtId="0" fontId="18" fillId="0" borderId="1" xfId="0" applyFont="1" applyBorder="1"/>
    <xf numFmtId="0" fontId="0" fillId="0" borderId="1" xfId="0" applyBorder="1"/>
    <xf numFmtId="0" fontId="19" fillId="0" borderId="1" xfId="5" applyBorder="1" applyAlignment="1" applyProtection="1"/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0" fillId="0" borderId="1" xfId="0" applyBorder="1"/>
    <xf numFmtId="0" fontId="14" fillId="0" borderId="1" xfId="4" applyBorder="1" applyAlignment="1" applyProtection="1"/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3" applyBorder="1" applyAlignment="1">
      <alignment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0" fillId="0" borderId="1" xfId="0" applyBorder="1"/>
    <xf numFmtId="0" fontId="11" fillId="0" borderId="1" xfId="1" applyBorder="1" applyAlignment="1" applyProtection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6">
    <cellStyle name="Гиперссылка" xfId="1" builtinId="8"/>
    <cellStyle name="Гиперссылка 2" xfId="2"/>
    <cellStyle name="Гиперссылка 3" xfId="3"/>
    <cellStyle name="Гиперссылка 4" xfId="4"/>
    <cellStyle name="Гиперссылка 5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kuva-shkola@mail.ru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dzhibabova@rambler.ru" TargetMode="External"/><Relationship Id="rId7" Type="http://schemas.openxmlformats.org/officeDocument/2006/relationships/hyperlink" Target="mailto:sadovoe-shkola@mail.ru" TargetMode="External"/><Relationship Id="rId12" Type="http://schemas.openxmlformats.org/officeDocument/2006/relationships/hyperlink" Target="mailto:zhuraki.kievo@yandex.ru" TargetMode="External"/><Relationship Id="rId2" Type="http://schemas.openxmlformats.org/officeDocument/2006/relationships/hyperlink" Target="https://dubyansk.ru/" TargetMode="External"/><Relationship Id="rId1" Type="http://schemas.openxmlformats.org/officeDocument/2006/relationships/hyperlink" Target="mailto:chkola_dubyansk@mail.ru" TargetMode="External"/><Relationship Id="rId6" Type="http://schemas.openxmlformats.org/officeDocument/2006/relationships/hyperlink" Target="http://ersacon-school.obr09.ru/" TargetMode="External"/><Relationship Id="rId11" Type="http://schemas.openxmlformats.org/officeDocument/2006/relationships/hyperlink" Target="mailto:soshvzh09@mail.ru" TargetMode="External"/><Relationship Id="rId5" Type="http://schemas.openxmlformats.org/officeDocument/2006/relationships/hyperlink" Target="mailto:ersacon.shkola@yandex.ru" TargetMode="External"/><Relationship Id="rId10" Type="http://schemas.openxmlformats.org/officeDocument/2006/relationships/hyperlink" Target="mailto:galimattlisova@yandex.ru" TargetMode="External"/><Relationship Id="rId4" Type="http://schemas.openxmlformats.org/officeDocument/2006/relationships/hyperlink" Target="https://maloabazinsk.ru/" TargetMode="External"/><Relationship Id="rId9" Type="http://schemas.openxmlformats.org/officeDocument/2006/relationships/hyperlink" Target="mailto:adygehablskayasos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L5" zoomScale="120" zoomScaleNormal="120" workbookViewId="0">
      <selection activeCell="AF5" sqref="AF5:AF23"/>
    </sheetView>
  </sheetViews>
  <sheetFormatPr defaultRowHeight="15" x14ac:dyDescent="0.25"/>
  <cols>
    <col min="1" max="1" width="5.140625" customWidth="1"/>
    <col min="2" max="2" width="31.7109375" customWidth="1"/>
    <col min="3" max="5" width="7" customWidth="1"/>
    <col min="6" max="6" width="7.42578125" customWidth="1"/>
    <col min="7" max="7" width="7" customWidth="1"/>
    <col min="8" max="9" width="7.140625" customWidth="1"/>
    <col min="10" max="10" width="6.85546875" customWidth="1"/>
    <col min="11" max="11" width="7.28515625" customWidth="1"/>
    <col min="12" max="12" width="7.140625" customWidth="1"/>
    <col min="13" max="14" width="7" customWidth="1"/>
    <col min="15" max="15" width="6.42578125" customWidth="1"/>
    <col min="16" max="16" width="6.85546875" customWidth="1"/>
    <col min="17" max="18" width="7" customWidth="1"/>
    <col min="19" max="19" width="6.5703125" customWidth="1"/>
    <col min="20" max="20" width="7.140625" customWidth="1"/>
    <col min="21" max="21" width="7" customWidth="1"/>
    <col min="22" max="22" width="7.140625" customWidth="1"/>
    <col min="23" max="23" width="6.85546875" customWidth="1"/>
    <col min="24" max="25" width="6.7109375" customWidth="1"/>
    <col min="26" max="26" width="6.5703125" customWidth="1"/>
    <col min="27" max="27" width="6.85546875" customWidth="1"/>
    <col min="28" max="28" width="6.42578125" customWidth="1"/>
    <col min="29" max="29" width="6.140625" customWidth="1"/>
    <col min="30" max="30" width="6.42578125" customWidth="1"/>
    <col min="31" max="31" width="6.5703125" customWidth="1"/>
    <col min="32" max="32" width="6.7109375" customWidth="1"/>
  </cols>
  <sheetData>
    <row r="1" spans="1:32" ht="15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2" ht="40.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x14ac:dyDescent="0.25">
      <c r="A3" s="104" t="s">
        <v>1</v>
      </c>
      <c r="B3" s="104" t="s">
        <v>2</v>
      </c>
      <c r="C3" s="101" t="s">
        <v>5</v>
      </c>
      <c r="D3" s="101"/>
      <c r="E3" s="101"/>
      <c r="F3" s="101" t="s">
        <v>6</v>
      </c>
      <c r="G3" s="101"/>
      <c r="H3" s="101"/>
      <c r="I3" s="101" t="s">
        <v>7</v>
      </c>
      <c r="J3" s="101"/>
      <c r="K3" s="101"/>
      <c r="L3" s="101" t="s">
        <v>9</v>
      </c>
      <c r="M3" s="101"/>
      <c r="N3" s="101"/>
      <c r="O3" s="101" t="s">
        <v>10</v>
      </c>
      <c r="P3" s="101"/>
      <c r="Q3" s="101"/>
      <c r="R3" s="101" t="s">
        <v>11</v>
      </c>
      <c r="S3" s="101"/>
      <c r="T3" s="101"/>
      <c r="U3" s="101" t="s">
        <v>12</v>
      </c>
      <c r="V3" s="101"/>
      <c r="W3" s="101"/>
      <c r="X3" s="101" t="s">
        <v>13</v>
      </c>
      <c r="Y3" s="101"/>
      <c r="Z3" s="101"/>
      <c r="AA3" s="101" t="s">
        <v>14</v>
      </c>
      <c r="AB3" s="101"/>
      <c r="AC3" s="101"/>
      <c r="AD3" s="102" t="s">
        <v>15</v>
      </c>
      <c r="AE3" s="102"/>
      <c r="AF3" s="102"/>
    </row>
    <row r="4" spans="1:32" ht="37.5" customHeight="1" x14ac:dyDescent="0.25">
      <c r="A4" s="105"/>
      <c r="B4" s="105"/>
      <c r="C4" s="3" t="s">
        <v>3</v>
      </c>
      <c r="D4" s="3" t="s">
        <v>4</v>
      </c>
      <c r="E4" s="3" t="s">
        <v>8</v>
      </c>
      <c r="F4" s="3" t="s">
        <v>3</v>
      </c>
      <c r="G4" s="3" t="s">
        <v>4</v>
      </c>
      <c r="H4" s="3" t="s">
        <v>8</v>
      </c>
      <c r="I4" s="3" t="s">
        <v>3</v>
      </c>
      <c r="J4" s="3" t="s">
        <v>4</v>
      </c>
      <c r="K4" s="3" t="s">
        <v>8</v>
      </c>
      <c r="L4" s="3" t="s">
        <v>3</v>
      </c>
      <c r="M4" s="3" t="s">
        <v>4</v>
      </c>
      <c r="N4" s="3" t="s">
        <v>8</v>
      </c>
      <c r="O4" s="3" t="s">
        <v>3</v>
      </c>
      <c r="P4" s="3" t="s">
        <v>4</v>
      </c>
      <c r="Q4" s="3" t="s">
        <v>8</v>
      </c>
      <c r="R4" s="3" t="s">
        <v>3</v>
      </c>
      <c r="S4" s="3" t="s">
        <v>4</v>
      </c>
      <c r="T4" s="3" t="s">
        <v>8</v>
      </c>
      <c r="U4" s="3" t="s">
        <v>3</v>
      </c>
      <c r="V4" s="3" t="s">
        <v>4</v>
      </c>
      <c r="W4" s="3" t="s">
        <v>8</v>
      </c>
      <c r="X4" s="3" t="s">
        <v>3</v>
      </c>
      <c r="Y4" s="3" t="s">
        <v>4</v>
      </c>
      <c r="Z4" s="3" t="s">
        <v>8</v>
      </c>
      <c r="AA4" s="3" t="s">
        <v>3</v>
      </c>
      <c r="AB4" s="3" t="s">
        <v>4</v>
      </c>
      <c r="AC4" s="3" t="s">
        <v>8</v>
      </c>
      <c r="AD4" s="3" t="s">
        <v>3</v>
      </c>
      <c r="AE4" s="3" t="s">
        <v>4</v>
      </c>
      <c r="AF4" s="3" t="s">
        <v>8</v>
      </c>
    </row>
    <row r="5" spans="1:32" x14ac:dyDescent="0.25">
      <c r="A5" s="2">
        <v>1</v>
      </c>
      <c r="B5" s="2" t="s">
        <v>84</v>
      </c>
      <c r="C5" s="2">
        <v>1</v>
      </c>
      <c r="D5" s="2">
        <v>4</v>
      </c>
      <c r="E5" s="2">
        <v>0</v>
      </c>
      <c r="F5" s="2">
        <v>1</v>
      </c>
      <c r="G5" s="2">
        <v>6</v>
      </c>
      <c r="H5" s="2">
        <v>0</v>
      </c>
      <c r="I5" s="2">
        <v>1</v>
      </c>
      <c r="J5" s="2">
        <v>8</v>
      </c>
      <c r="K5" s="2">
        <v>0</v>
      </c>
      <c r="L5" s="2">
        <v>1</v>
      </c>
      <c r="M5" s="2">
        <v>3</v>
      </c>
      <c r="N5" s="2">
        <v>0</v>
      </c>
      <c r="O5" s="2">
        <v>1</v>
      </c>
      <c r="P5" s="2">
        <v>7</v>
      </c>
      <c r="Q5" s="2">
        <v>0</v>
      </c>
      <c r="R5" s="2">
        <v>1</v>
      </c>
      <c r="S5" s="2">
        <v>3</v>
      </c>
      <c r="T5" s="2">
        <v>0</v>
      </c>
      <c r="U5" s="2">
        <v>1</v>
      </c>
      <c r="V5" s="2">
        <v>4</v>
      </c>
      <c r="W5" s="2">
        <v>0</v>
      </c>
      <c r="X5" s="2">
        <v>1</v>
      </c>
      <c r="Y5" s="2">
        <v>8</v>
      </c>
      <c r="Z5" s="2">
        <v>0</v>
      </c>
      <c r="AA5" s="2">
        <v>1</v>
      </c>
      <c r="AB5" s="2">
        <v>4</v>
      </c>
      <c r="AC5" s="2">
        <v>0</v>
      </c>
      <c r="AD5" s="2">
        <v>9</v>
      </c>
      <c r="AE5" s="2">
        <v>47</v>
      </c>
      <c r="AF5" s="2">
        <v>0</v>
      </c>
    </row>
    <row r="6" spans="1:32" x14ac:dyDescent="0.25">
      <c r="A6" s="27">
        <v>2</v>
      </c>
      <c r="B6" s="27" t="s">
        <v>104</v>
      </c>
      <c r="C6" s="27">
        <v>1</v>
      </c>
      <c r="D6" s="27">
        <v>15</v>
      </c>
      <c r="E6" s="27">
        <v>0</v>
      </c>
      <c r="F6" s="27">
        <v>1</v>
      </c>
      <c r="G6" s="27">
        <v>9</v>
      </c>
      <c r="H6" s="27">
        <v>0</v>
      </c>
      <c r="I6" s="27">
        <v>1</v>
      </c>
      <c r="J6" s="27">
        <v>21</v>
      </c>
      <c r="K6" s="27">
        <v>0</v>
      </c>
      <c r="L6" s="27">
        <v>1</v>
      </c>
      <c r="M6" s="27">
        <v>16</v>
      </c>
      <c r="N6" s="27">
        <v>0</v>
      </c>
      <c r="O6" s="27">
        <v>1</v>
      </c>
      <c r="P6" s="27">
        <v>14</v>
      </c>
      <c r="Q6" s="27">
        <v>0</v>
      </c>
      <c r="R6" s="27">
        <v>1</v>
      </c>
      <c r="S6" s="27">
        <v>16</v>
      </c>
      <c r="T6" s="27">
        <v>0</v>
      </c>
      <c r="U6" s="27">
        <v>2</v>
      </c>
      <c r="V6" s="27">
        <v>26</v>
      </c>
      <c r="W6" s="27">
        <v>0</v>
      </c>
      <c r="X6" s="27">
        <v>12</v>
      </c>
      <c r="Y6" s="27">
        <v>1</v>
      </c>
      <c r="Z6" s="27">
        <v>0</v>
      </c>
      <c r="AA6" s="27">
        <v>1</v>
      </c>
      <c r="AB6" s="27">
        <v>11</v>
      </c>
      <c r="AC6" s="27">
        <v>1</v>
      </c>
      <c r="AD6" s="27">
        <v>12</v>
      </c>
      <c r="AE6" s="27">
        <v>151</v>
      </c>
      <c r="AF6" s="27">
        <v>1</v>
      </c>
    </row>
    <row r="7" spans="1:32" x14ac:dyDescent="0.25">
      <c r="A7" s="35">
        <v>3</v>
      </c>
      <c r="B7" s="35" t="s">
        <v>117</v>
      </c>
      <c r="C7" s="35">
        <v>1</v>
      </c>
      <c r="D7" s="35">
        <v>19</v>
      </c>
      <c r="E7" s="35">
        <v>1</v>
      </c>
      <c r="F7" s="35">
        <v>1</v>
      </c>
      <c r="G7" s="35">
        <v>16</v>
      </c>
      <c r="H7" s="35">
        <v>0</v>
      </c>
      <c r="I7" s="35">
        <v>1</v>
      </c>
      <c r="J7" s="35">
        <v>19</v>
      </c>
      <c r="K7" s="35">
        <v>0</v>
      </c>
      <c r="L7" s="35">
        <v>1</v>
      </c>
      <c r="M7" s="35">
        <v>8</v>
      </c>
      <c r="N7" s="35">
        <v>0</v>
      </c>
      <c r="O7" s="35">
        <v>1</v>
      </c>
      <c r="P7" s="35">
        <v>16</v>
      </c>
      <c r="Q7" s="35">
        <v>1</v>
      </c>
      <c r="R7" s="35">
        <v>1</v>
      </c>
      <c r="S7" s="35">
        <v>10</v>
      </c>
      <c r="T7" s="35">
        <v>0</v>
      </c>
      <c r="U7" s="35">
        <v>2</v>
      </c>
      <c r="V7" s="35">
        <v>26</v>
      </c>
      <c r="W7" s="35">
        <v>1</v>
      </c>
      <c r="X7" s="35">
        <v>1</v>
      </c>
      <c r="Y7" s="35">
        <v>17</v>
      </c>
      <c r="Z7" s="35">
        <v>0</v>
      </c>
      <c r="AA7" s="35">
        <v>1</v>
      </c>
      <c r="AB7" s="35">
        <v>14</v>
      </c>
      <c r="AC7" s="35">
        <v>0</v>
      </c>
      <c r="AD7" s="35">
        <v>9</v>
      </c>
      <c r="AE7" s="35">
        <v>145</v>
      </c>
      <c r="AF7" s="35">
        <v>3</v>
      </c>
    </row>
    <row r="8" spans="1:32" ht="15.75" thickBot="1" x14ac:dyDescent="0.3">
      <c r="A8" s="43">
        <v>4</v>
      </c>
      <c r="B8" s="43" t="s">
        <v>136</v>
      </c>
      <c r="C8" s="43">
        <v>2</v>
      </c>
      <c r="D8" s="43">
        <v>36</v>
      </c>
      <c r="E8" s="43">
        <v>0</v>
      </c>
      <c r="F8" s="43">
        <v>2</v>
      </c>
      <c r="G8" s="43">
        <v>33</v>
      </c>
      <c r="H8" s="43">
        <v>0</v>
      </c>
      <c r="I8" s="43">
        <v>1</v>
      </c>
      <c r="J8" s="43">
        <v>22</v>
      </c>
      <c r="K8" s="43">
        <v>0</v>
      </c>
      <c r="L8" s="43">
        <v>1</v>
      </c>
      <c r="M8" s="43">
        <v>14</v>
      </c>
      <c r="N8" s="43">
        <v>1</v>
      </c>
      <c r="O8" s="43">
        <v>1</v>
      </c>
      <c r="P8" s="43">
        <v>14</v>
      </c>
      <c r="Q8" s="43">
        <v>0</v>
      </c>
      <c r="R8" s="43">
        <v>2</v>
      </c>
      <c r="S8" s="43">
        <v>25</v>
      </c>
      <c r="T8" s="43">
        <v>2</v>
      </c>
      <c r="U8" s="43">
        <v>2</v>
      </c>
      <c r="V8" s="43">
        <v>35</v>
      </c>
      <c r="W8" s="43">
        <v>0</v>
      </c>
      <c r="X8" s="43">
        <v>1</v>
      </c>
      <c r="Y8" s="43">
        <v>12</v>
      </c>
      <c r="Z8" s="43">
        <v>0</v>
      </c>
      <c r="AA8" s="43">
        <v>1</v>
      </c>
      <c r="AB8" s="43">
        <v>18</v>
      </c>
      <c r="AC8" s="43">
        <v>1</v>
      </c>
      <c r="AD8" s="43">
        <v>15</v>
      </c>
      <c r="AE8" s="43">
        <v>217</v>
      </c>
      <c r="AF8" s="43">
        <v>4</v>
      </c>
    </row>
    <row r="9" spans="1:32" ht="16.5" thickBot="1" x14ac:dyDescent="0.3">
      <c r="A9" s="52">
        <v>5</v>
      </c>
      <c r="B9" s="53" t="s">
        <v>155</v>
      </c>
      <c r="C9" s="53">
        <v>1</v>
      </c>
      <c r="D9" s="53">
        <v>5</v>
      </c>
      <c r="E9" s="53">
        <v>0</v>
      </c>
      <c r="F9" s="53">
        <v>1</v>
      </c>
      <c r="G9" s="53">
        <v>6</v>
      </c>
      <c r="H9" s="53">
        <v>0</v>
      </c>
      <c r="I9" s="53">
        <v>1</v>
      </c>
      <c r="J9" s="53">
        <v>3</v>
      </c>
      <c r="K9" s="53">
        <v>0</v>
      </c>
      <c r="L9" s="53">
        <v>1</v>
      </c>
      <c r="M9" s="53">
        <v>9</v>
      </c>
      <c r="N9" s="53">
        <v>0</v>
      </c>
      <c r="O9" s="53">
        <v>1</v>
      </c>
      <c r="P9" s="53">
        <v>4</v>
      </c>
      <c r="Q9" s="53">
        <v>0</v>
      </c>
      <c r="R9" s="53">
        <v>1</v>
      </c>
      <c r="S9" s="53">
        <v>6</v>
      </c>
      <c r="T9" s="53">
        <v>0</v>
      </c>
      <c r="U9" s="53">
        <v>1</v>
      </c>
      <c r="V9" s="53">
        <v>5</v>
      </c>
      <c r="W9" s="53">
        <v>0</v>
      </c>
      <c r="X9" s="53">
        <v>1</v>
      </c>
      <c r="Y9" s="53">
        <v>3</v>
      </c>
      <c r="Z9" s="53">
        <v>0</v>
      </c>
      <c r="AA9" s="53">
        <v>1</v>
      </c>
      <c r="AB9" s="53">
        <v>6</v>
      </c>
      <c r="AC9" s="53">
        <v>0</v>
      </c>
      <c r="AD9" s="54"/>
      <c r="AE9" s="53">
        <v>47</v>
      </c>
      <c r="AF9" s="53">
        <v>0</v>
      </c>
    </row>
    <row r="10" spans="1:32" x14ac:dyDescent="0.25">
      <c r="A10" s="58">
        <v>6</v>
      </c>
      <c r="B10" s="58" t="s">
        <v>165</v>
      </c>
      <c r="C10" s="58">
        <v>0</v>
      </c>
      <c r="D10" s="58">
        <v>0</v>
      </c>
      <c r="E10" s="58">
        <v>0</v>
      </c>
      <c r="F10" s="58">
        <v>1</v>
      </c>
      <c r="G10" s="58">
        <v>7</v>
      </c>
      <c r="H10" s="58">
        <v>0</v>
      </c>
      <c r="I10" s="58">
        <v>1</v>
      </c>
      <c r="J10" s="58">
        <v>4</v>
      </c>
      <c r="K10" s="58">
        <v>0</v>
      </c>
      <c r="L10" s="58">
        <v>1</v>
      </c>
      <c r="M10" s="58">
        <v>4</v>
      </c>
      <c r="N10" s="58">
        <v>0</v>
      </c>
      <c r="O10" s="58">
        <v>1</v>
      </c>
      <c r="P10" s="58">
        <v>5</v>
      </c>
      <c r="Q10" s="58">
        <v>0</v>
      </c>
      <c r="R10" s="58">
        <v>1</v>
      </c>
      <c r="S10" s="58">
        <v>6</v>
      </c>
      <c r="T10" s="58">
        <v>0</v>
      </c>
      <c r="U10" s="58">
        <v>1</v>
      </c>
      <c r="V10" s="58">
        <v>6</v>
      </c>
      <c r="W10" s="58">
        <v>0</v>
      </c>
      <c r="X10" s="58"/>
      <c r="Y10" s="58"/>
      <c r="Z10" s="58"/>
      <c r="AA10" s="58"/>
      <c r="AB10" s="58"/>
      <c r="AC10" s="58"/>
      <c r="AD10" s="58">
        <v>6</v>
      </c>
      <c r="AE10" s="58">
        <v>32</v>
      </c>
      <c r="AF10" s="58">
        <v>0</v>
      </c>
    </row>
    <row r="11" spans="1:32" x14ac:dyDescent="0.25">
      <c r="A11" s="2">
        <v>7</v>
      </c>
      <c r="B11" s="66" t="s">
        <v>177</v>
      </c>
      <c r="C11" s="66">
        <v>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>
        <v>3</v>
      </c>
      <c r="P11" s="66">
        <v>60</v>
      </c>
      <c r="Q11" s="66"/>
      <c r="R11" s="66">
        <v>3</v>
      </c>
      <c r="S11" s="66">
        <v>68</v>
      </c>
      <c r="T11" s="66">
        <v>5</v>
      </c>
      <c r="U11" s="66">
        <v>3</v>
      </c>
      <c r="V11" s="66">
        <v>68</v>
      </c>
      <c r="W11" s="66">
        <v>5</v>
      </c>
      <c r="X11" s="66">
        <v>3</v>
      </c>
      <c r="Y11" s="66">
        <v>62</v>
      </c>
      <c r="Z11" s="66">
        <v>4</v>
      </c>
      <c r="AA11" s="66">
        <v>2</v>
      </c>
      <c r="AB11" s="66">
        <v>47</v>
      </c>
      <c r="AC11" s="66">
        <v>8</v>
      </c>
      <c r="AD11" s="66">
        <v>14</v>
      </c>
      <c r="AE11" s="66">
        <v>305</v>
      </c>
      <c r="AF11" s="66">
        <v>22</v>
      </c>
    </row>
    <row r="12" spans="1:32" x14ac:dyDescent="0.25">
      <c r="A12" s="73">
        <v>8</v>
      </c>
      <c r="B12" s="73" t="s">
        <v>186</v>
      </c>
      <c r="C12" s="73">
        <v>1</v>
      </c>
      <c r="D12" s="73">
        <v>14</v>
      </c>
      <c r="E12" s="73">
        <v>1</v>
      </c>
      <c r="F12" s="73">
        <v>1</v>
      </c>
      <c r="G12" s="73">
        <v>8</v>
      </c>
      <c r="H12" s="73">
        <v>2</v>
      </c>
      <c r="I12" s="73">
        <v>1</v>
      </c>
      <c r="J12" s="73">
        <v>7</v>
      </c>
      <c r="K12" s="73">
        <v>0</v>
      </c>
      <c r="L12" s="73">
        <v>1</v>
      </c>
      <c r="M12" s="73">
        <v>12</v>
      </c>
      <c r="N12" s="73">
        <v>1</v>
      </c>
      <c r="O12" s="73">
        <v>1</v>
      </c>
      <c r="P12" s="73">
        <v>13</v>
      </c>
      <c r="Q12" s="73">
        <v>1</v>
      </c>
      <c r="R12" s="73">
        <v>1</v>
      </c>
      <c r="S12" s="73">
        <v>8</v>
      </c>
      <c r="T12" s="73">
        <v>0</v>
      </c>
      <c r="U12" s="73">
        <v>1</v>
      </c>
      <c r="V12" s="73">
        <v>4</v>
      </c>
      <c r="W12" s="73">
        <v>0</v>
      </c>
      <c r="X12" s="73">
        <v>1</v>
      </c>
      <c r="Y12" s="73">
        <v>12</v>
      </c>
      <c r="Z12" s="73">
        <v>1</v>
      </c>
      <c r="AA12" s="73">
        <v>1</v>
      </c>
      <c r="AB12" s="73">
        <v>7</v>
      </c>
      <c r="AC12" s="73">
        <v>1</v>
      </c>
      <c r="AD12" s="73">
        <v>9</v>
      </c>
      <c r="AE12" s="73">
        <v>85</v>
      </c>
      <c r="AF12" s="73">
        <v>7</v>
      </c>
    </row>
    <row r="13" spans="1:32" x14ac:dyDescent="0.25">
      <c r="A13" s="79">
        <v>9</v>
      </c>
      <c r="B13" s="79" t="s">
        <v>96</v>
      </c>
      <c r="C13" s="79">
        <v>1</v>
      </c>
      <c r="D13" s="79">
        <v>3</v>
      </c>
      <c r="E13" s="79">
        <v>0</v>
      </c>
      <c r="F13" s="79">
        <v>1</v>
      </c>
      <c r="G13" s="79">
        <v>4</v>
      </c>
      <c r="H13" s="79">
        <v>0</v>
      </c>
      <c r="I13" s="79">
        <v>1</v>
      </c>
      <c r="J13" s="79">
        <v>5</v>
      </c>
      <c r="K13" s="79">
        <v>0</v>
      </c>
      <c r="L13" s="79">
        <v>1</v>
      </c>
      <c r="M13" s="79">
        <v>3</v>
      </c>
      <c r="N13" s="79">
        <v>1</v>
      </c>
      <c r="O13" s="79">
        <v>1</v>
      </c>
      <c r="P13" s="79">
        <v>3</v>
      </c>
      <c r="Q13" s="79">
        <v>0</v>
      </c>
      <c r="R13" s="79">
        <v>0</v>
      </c>
      <c r="S13" s="79"/>
      <c r="T13" s="79"/>
      <c r="U13" s="79">
        <v>1</v>
      </c>
      <c r="V13" s="79">
        <v>4</v>
      </c>
      <c r="W13" s="79">
        <v>0</v>
      </c>
      <c r="X13" s="79">
        <v>1</v>
      </c>
      <c r="Y13" s="79">
        <v>2</v>
      </c>
      <c r="Z13" s="79">
        <v>0</v>
      </c>
      <c r="AA13" s="79">
        <v>1</v>
      </c>
      <c r="AB13" s="79">
        <v>3</v>
      </c>
      <c r="AC13" s="79">
        <v>0</v>
      </c>
      <c r="AD13" s="79">
        <v>8</v>
      </c>
      <c r="AE13" s="79">
        <v>27</v>
      </c>
      <c r="AF13" s="79">
        <v>1</v>
      </c>
    </row>
    <row r="14" spans="1:32" x14ac:dyDescent="0.25">
      <c r="A14" s="84">
        <v>10</v>
      </c>
      <c r="B14" s="84" t="s">
        <v>198</v>
      </c>
      <c r="C14" s="84">
        <v>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>
        <v>0</v>
      </c>
      <c r="O14" s="84">
        <v>1</v>
      </c>
      <c r="P14" s="84">
        <v>12</v>
      </c>
      <c r="Q14" s="84">
        <v>0</v>
      </c>
      <c r="R14" s="84">
        <v>1</v>
      </c>
      <c r="S14" s="84">
        <v>16</v>
      </c>
      <c r="T14" s="84">
        <v>0</v>
      </c>
      <c r="U14" s="84">
        <v>1</v>
      </c>
      <c r="V14" s="84">
        <v>10</v>
      </c>
      <c r="W14" s="84">
        <v>0</v>
      </c>
      <c r="X14" s="84">
        <v>1</v>
      </c>
      <c r="Y14" s="84">
        <v>14</v>
      </c>
      <c r="Z14" s="84">
        <v>0</v>
      </c>
      <c r="AA14" s="84">
        <v>1</v>
      </c>
      <c r="AB14" s="84">
        <v>14</v>
      </c>
      <c r="AC14" s="84">
        <v>0</v>
      </c>
      <c r="AD14" s="84">
        <v>9</v>
      </c>
      <c r="AE14" s="84">
        <v>128</v>
      </c>
      <c r="AF14" s="84">
        <v>0</v>
      </c>
    </row>
    <row r="15" spans="1:32" ht="17.25" customHeight="1" x14ac:dyDescent="0.25">
      <c r="A15" s="93">
        <v>11</v>
      </c>
      <c r="B15" s="94" t="s">
        <v>206</v>
      </c>
      <c r="C15" s="93">
        <v>1</v>
      </c>
      <c r="D15" s="93">
        <v>11</v>
      </c>
      <c r="E15" s="92">
        <v>0</v>
      </c>
      <c r="F15" s="92">
        <v>1</v>
      </c>
      <c r="G15" s="92">
        <v>17</v>
      </c>
      <c r="H15" s="92">
        <v>0</v>
      </c>
      <c r="I15" s="92">
        <v>1</v>
      </c>
      <c r="J15" s="92">
        <v>11</v>
      </c>
      <c r="K15" s="92">
        <v>0</v>
      </c>
      <c r="L15" s="92">
        <v>1</v>
      </c>
      <c r="M15" s="92">
        <v>7</v>
      </c>
      <c r="N15" s="92">
        <v>0</v>
      </c>
      <c r="O15" s="92">
        <v>1</v>
      </c>
      <c r="P15" s="92">
        <v>15</v>
      </c>
      <c r="Q15" s="92">
        <v>0</v>
      </c>
      <c r="R15" s="92">
        <v>1</v>
      </c>
      <c r="S15" s="92">
        <v>13</v>
      </c>
      <c r="T15" s="92">
        <v>0</v>
      </c>
      <c r="U15" s="92">
        <v>1</v>
      </c>
      <c r="V15" s="92">
        <v>6</v>
      </c>
      <c r="W15" s="92">
        <v>0</v>
      </c>
      <c r="X15" s="92">
        <v>1</v>
      </c>
      <c r="Y15" s="92">
        <v>8</v>
      </c>
      <c r="Z15" s="92">
        <v>0</v>
      </c>
      <c r="AA15" s="92">
        <v>1</v>
      </c>
      <c r="AB15" s="92">
        <v>6</v>
      </c>
      <c r="AC15" s="92">
        <v>0</v>
      </c>
      <c r="AD15" s="92">
        <v>9</v>
      </c>
      <c r="AE15" s="92">
        <v>94</v>
      </c>
      <c r="AF15" s="92">
        <v>0</v>
      </c>
    </row>
    <row r="16" spans="1:32" x14ac:dyDescent="0.25">
      <c r="A16" s="95">
        <v>12</v>
      </c>
      <c r="B16" s="95" t="s">
        <v>218</v>
      </c>
      <c r="C16" s="95">
        <v>1</v>
      </c>
      <c r="D16" s="95">
        <v>8</v>
      </c>
      <c r="E16" s="95">
        <v>0</v>
      </c>
      <c r="F16" s="95">
        <v>1</v>
      </c>
      <c r="G16" s="95">
        <v>10</v>
      </c>
      <c r="H16" s="95">
        <v>0</v>
      </c>
      <c r="I16" s="95">
        <v>1</v>
      </c>
      <c r="J16" s="95">
        <v>5</v>
      </c>
      <c r="K16" s="95">
        <v>0</v>
      </c>
      <c r="L16" s="95">
        <v>1</v>
      </c>
      <c r="M16" s="95">
        <v>4</v>
      </c>
      <c r="N16" s="95">
        <v>0</v>
      </c>
      <c r="O16" s="95">
        <v>1</v>
      </c>
      <c r="P16" s="95">
        <v>8</v>
      </c>
      <c r="Q16" s="95">
        <v>0</v>
      </c>
      <c r="R16" s="95">
        <v>1</v>
      </c>
      <c r="S16" s="95">
        <v>5</v>
      </c>
      <c r="T16" s="95">
        <v>0</v>
      </c>
      <c r="U16" s="95">
        <v>1</v>
      </c>
      <c r="V16" s="95">
        <v>6</v>
      </c>
      <c r="W16" s="95">
        <v>0</v>
      </c>
      <c r="X16" s="95">
        <v>1</v>
      </c>
      <c r="Y16" s="95">
        <v>5</v>
      </c>
      <c r="Z16" s="95">
        <v>0</v>
      </c>
      <c r="AA16" s="95">
        <v>1</v>
      </c>
      <c r="AB16" s="95">
        <v>5</v>
      </c>
      <c r="AC16" s="95">
        <v>0</v>
      </c>
      <c r="AD16" s="95"/>
      <c r="AE16" s="95"/>
      <c r="AF16" s="95"/>
    </row>
    <row r="17" spans="1:3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15"/>
      <c r="B23" s="15" t="s">
        <v>16</v>
      </c>
      <c r="C23" s="15">
        <v>10</v>
      </c>
      <c r="D23" s="15">
        <f t="shared" ref="D23:AF23" si="0">SUM(D5:D22)</f>
        <v>115</v>
      </c>
      <c r="E23" s="15">
        <f t="shared" si="0"/>
        <v>2</v>
      </c>
      <c r="F23" s="15">
        <f t="shared" si="0"/>
        <v>11</v>
      </c>
      <c r="G23" s="15">
        <f t="shared" si="0"/>
        <v>116</v>
      </c>
      <c r="H23" s="15">
        <f t="shared" si="0"/>
        <v>2</v>
      </c>
      <c r="I23" s="15">
        <f t="shared" si="0"/>
        <v>10</v>
      </c>
      <c r="J23" s="15">
        <f t="shared" si="0"/>
        <v>105</v>
      </c>
      <c r="K23" s="15">
        <f t="shared" si="0"/>
        <v>0</v>
      </c>
      <c r="L23" s="15">
        <f t="shared" si="0"/>
        <v>10</v>
      </c>
      <c r="M23" s="15">
        <f t="shared" si="0"/>
        <v>80</v>
      </c>
      <c r="N23" s="15">
        <f t="shared" si="0"/>
        <v>3</v>
      </c>
      <c r="O23" s="15">
        <f t="shared" si="0"/>
        <v>14</v>
      </c>
      <c r="P23" s="15">
        <f t="shared" si="0"/>
        <v>171</v>
      </c>
      <c r="Q23" s="15">
        <f t="shared" si="0"/>
        <v>2</v>
      </c>
      <c r="R23" s="15">
        <f t="shared" si="0"/>
        <v>14</v>
      </c>
      <c r="S23" s="15">
        <f t="shared" si="0"/>
        <v>176</v>
      </c>
      <c r="T23" s="15">
        <f t="shared" si="0"/>
        <v>7</v>
      </c>
      <c r="U23" s="15">
        <f t="shared" si="0"/>
        <v>17</v>
      </c>
      <c r="V23" s="15">
        <f t="shared" si="0"/>
        <v>200</v>
      </c>
      <c r="W23" s="15">
        <f t="shared" si="0"/>
        <v>6</v>
      </c>
      <c r="X23" s="15">
        <f t="shared" si="0"/>
        <v>24</v>
      </c>
      <c r="Y23" s="15">
        <f t="shared" si="0"/>
        <v>144</v>
      </c>
      <c r="Z23" s="15">
        <f t="shared" si="0"/>
        <v>5</v>
      </c>
      <c r="AA23" s="15">
        <f t="shared" si="0"/>
        <v>12</v>
      </c>
      <c r="AB23" s="15">
        <f t="shared" si="0"/>
        <v>135</v>
      </c>
      <c r="AC23" s="15">
        <f t="shared" si="0"/>
        <v>11</v>
      </c>
      <c r="AD23" s="15">
        <f t="shared" si="0"/>
        <v>100</v>
      </c>
      <c r="AE23" s="15">
        <f t="shared" si="0"/>
        <v>1278</v>
      </c>
      <c r="AF23" s="15">
        <f t="shared" si="0"/>
        <v>38</v>
      </c>
    </row>
  </sheetData>
  <mergeCells count="13">
    <mergeCell ref="U3:W3"/>
    <mergeCell ref="X3:Z3"/>
    <mergeCell ref="AA3:AC3"/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O4" zoomScale="120" zoomScaleNormal="120" workbookViewId="0">
      <selection activeCell="AA17" sqref="AA17"/>
    </sheetView>
  </sheetViews>
  <sheetFormatPr defaultRowHeight="15" x14ac:dyDescent="0.25"/>
  <cols>
    <col min="1" max="1" width="5.140625" customWidth="1"/>
    <col min="2" max="2" width="31.7109375" customWidth="1"/>
    <col min="3" max="3" width="4.5703125" customWidth="1"/>
    <col min="4" max="4" width="12.28515625" customWidth="1"/>
    <col min="5" max="5" width="7" customWidth="1"/>
    <col min="6" max="6" width="5.140625" customWidth="1"/>
    <col min="7" max="7" width="12" customWidth="1"/>
    <col min="8" max="8" width="7.140625" customWidth="1"/>
    <col min="9" max="9" width="5" customWidth="1"/>
    <col min="10" max="10" width="12.85546875" customWidth="1"/>
    <col min="11" max="11" width="7.28515625" customWidth="1"/>
    <col min="12" max="12" width="5.140625" customWidth="1"/>
    <col min="13" max="13" width="11.85546875" customWidth="1"/>
    <col min="14" max="14" width="7" customWidth="1"/>
    <col min="15" max="15" width="5.5703125" customWidth="1"/>
    <col min="16" max="16" width="13" customWidth="1"/>
    <col min="17" max="17" width="7" customWidth="1"/>
    <col min="18" max="18" width="5" customWidth="1"/>
    <col min="19" max="19" width="12.7109375" customWidth="1"/>
    <col min="20" max="20" width="7.140625" customWidth="1"/>
    <col min="21" max="21" width="4.85546875" customWidth="1"/>
    <col min="22" max="22" width="14.140625" customWidth="1"/>
    <col min="23" max="23" width="6.85546875" customWidth="1"/>
    <col min="24" max="24" width="5" customWidth="1"/>
    <col min="25" max="25" width="12.7109375" customWidth="1"/>
    <col min="26" max="26" width="6.5703125" customWidth="1"/>
    <col min="27" max="27" width="5.28515625" customWidth="1"/>
    <col min="28" max="28" width="12.140625" customWidth="1"/>
    <col min="29" max="29" width="6.140625" customWidth="1"/>
    <col min="30" max="30" width="6.42578125" customWidth="1"/>
    <col min="31" max="31" width="6.5703125" customWidth="1"/>
    <col min="32" max="32" width="9.5703125" customWidth="1"/>
  </cols>
  <sheetData>
    <row r="1" spans="1:33" ht="15" customHeight="1" x14ac:dyDescent="0.25">
      <c r="A1" s="103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3" ht="40.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3" ht="15" customHeight="1" x14ac:dyDescent="0.25">
      <c r="A3" s="104" t="s">
        <v>1</v>
      </c>
      <c r="B3" s="104" t="s">
        <v>2</v>
      </c>
      <c r="C3" s="101" t="s">
        <v>5</v>
      </c>
      <c r="D3" s="101"/>
      <c r="E3" s="101"/>
      <c r="F3" s="101" t="s">
        <v>6</v>
      </c>
      <c r="G3" s="101"/>
      <c r="H3" s="101"/>
      <c r="I3" s="101" t="s">
        <v>7</v>
      </c>
      <c r="J3" s="101"/>
      <c r="K3" s="101"/>
      <c r="L3" s="101" t="s">
        <v>9</v>
      </c>
      <c r="M3" s="101"/>
      <c r="N3" s="101"/>
      <c r="O3" s="101" t="s">
        <v>10</v>
      </c>
      <c r="P3" s="101"/>
      <c r="Q3" s="101"/>
      <c r="R3" s="101" t="s">
        <v>11</v>
      </c>
      <c r="S3" s="101"/>
      <c r="T3" s="101"/>
      <c r="U3" s="101" t="s">
        <v>12</v>
      </c>
      <c r="V3" s="101"/>
      <c r="W3" s="101"/>
      <c r="X3" s="101" t="s">
        <v>13</v>
      </c>
      <c r="Y3" s="101"/>
      <c r="Z3" s="101"/>
      <c r="AA3" s="101" t="s">
        <v>14</v>
      </c>
      <c r="AB3" s="101"/>
      <c r="AC3" s="101"/>
      <c r="AD3" s="106" t="s">
        <v>23</v>
      </c>
      <c r="AE3" s="107"/>
      <c r="AF3" s="107"/>
      <c r="AG3" s="108"/>
    </row>
    <row r="4" spans="1:33" ht="45.75" customHeight="1" x14ac:dyDescent="0.25">
      <c r="A4" s="105"/>
      <c r="B4" s="105"/>
      <c r="C4" s="3" t="s">
        <v>18</v>
      </c>
      <c r="D4" s="3" t="s">
        <v>19</v>
      </c>
      <c r="E4" s="3" t="s">
        <v>20</v>
      </c>
      <c r="F4" s="3" t="s">
        <v>18</v>
      </c>
      <c r="G4" s="3" t="s">
        <v>19</v>
      </c>
      <c r="H4" s="3" t="s">
        <v>20</v>
      </c>
      <c r="I4" s="3" t="s">
        <v>18</v>
      </c>
      <c r="J4" s="3" t="s">
        <v>19</v>
      </c>
      <c r="K4" s="3" t="s">
        <v>20</v>
      </c>
      <c r="L4" s="3" t="s">
        <v>18</v>
      </c>
      <c r="M4" s="3" t="s">
        <v>19</v>
      </c>
      <c r="N4" s="3" t="s">
        <v>20</v>
      </c>
      <c r="O4" s="3" t="s">
        <v>18</v>
      </c>
      <c r="P4" s="3" t="s">
        <v>19</v>
      </c>
      <c r="Q4" s="3" t="s">
        <v>20</v>
      </c>
      <c r="R4" s="3" t="s">
        <v>18</v>
      </c>
      <c r="S4" s="3" t="s">
        <v>19</v>
      </c>
      <c r="T4" s="3" t="s">
        <v>20</v>
      </c>
      <c r="U4" s="3" t="s">
        <v>18</v>
      </c>
      <c r="V4" s="3" t="s">
        <v>19</v>
      </c>
      <c r="W4" s="3" t="s">
        <v>20</v>
      </c>
      <c r="X4" s="3" t="s">
        <v>18</v>
      </c>
      <c r="Y4" s="3" t="s">
        <v>19</v>
      </c>
      <c r="Z4" s="3" t="s">
        <v>20</v>
      </c>
      <c r="AA4" s="3" t="s">
        <v>18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25</v>
      </c>
      <c r="AG4" s="3" t="s">
        <v>24</v>
      </c>
    </row>
    <row r="5" spans="1:33" x14ac:dyDescent="0.25">
      <c r="A5" s="2">
        <v>1</v>
      </c>
      <c r="B5" s="2" t="s">
        <v>89</v>
      </c>
      <c r="C5" s="4"/>
      <c r="D5" s="4" t="s">
        <v>90</v>
      </c>
      <c r="E5" s="4">
        <v>2020</v>
      </c>
      <c r="F5" s="4"/>
      <c r="G5" s="4" t="s">
        <v>92</v>
      </c>
      <c r="H5" s="4">
        <v>2021</v>
      </c>
      <c r="I5" s="4"/>
      <c r="J5" s="4" t="s">
        <v>91</v>
      </c>
      <c r="K5" s="4">
        <v>2019</v>
      </c>
      <c r="L5" s="4"/>
      <c r="M5" s="4" t="s">
        <v>93</v>
      </c>
      <c r="N5" s="4">
        <v>2020</v>
      </c>
      <c r="O5" s="4"/>
      <c r="P5" s="4" t="s">
        <v>94</v>
      </c>
      <c r="Q5" s="4">
        <v>2019</v>
      </c>
      <c r="R5" s="4"/>
      <c r="S5" s="4" t="s">
        <v>94</v>
      </c>
      <c r="T5" s="4">
        <v>2019</v>
      </c>
      <c r="U5" s="4"/>
      <c r="V5" s="4" t="s">
        <v>94</v>
      </c>
      <c r="W5" s="4">
        <v>2019</v>
      </c>
      <c r="X5" s="4"/>
      <c r="Y5" s="4"/>
      <c r="Z5" s="4"/>
      <c r="AA5" s="4"/>
      <c r="AB5" s="4"/>
      <c r="AC5" s="4"/>
      <c r="AD5" s="4">
        <v>7</v>
      </c>
      <c r="AE5" s="4">
        <v>5</v>
      </c>
      <c r="AF5" s="4">
        <v>4</v>
      </c>
      <c r="AG5" s="2">
        <v>0</v>
      </c>
    </row>
    <row r="6" spans="1:33" x14ac:dyDescent="0.25">
      <c r="A6" s="28">
        <v>2</v>
      </c>
      <c r="B6" s="28" t="s">
        <v>104</v>
      </c>
      <c r="C6" s="29"/>
      <c r="D6" s="29" t="s">
        <v>105</v>
      </c>
      <c r="E6" s="29"/>
      <c r="F6" s="29"/>
      <c r="G6" s="29" t="s">
        <v>106</v>
      </c>
      <c r="H6" s="29">
        <v>2019</v>
      </c>
      <c r="I6" s="29"/>
      <c r="J6" s="29" t="s">
        <v>106</v>
      </c>
      <c r="K6" s="29">
        <v>2019</v>
      </c>
      <c r="L6" s="29"/>
      <c r="M6" s="29" t="s">
        <v>106</v>
      </c>
      <c r="N6" s="29">
        <v>2019</v>
      </c>
      <c r="O6" s="29"/>
      <c r="P6" s="29" t="s">
        <v>106</v>
      </c>
      <c r="Q6" s="29">
        <v>2019</v>
      </c>
      <c r="R6" s="29"/>
      <c r="S6" s="29" t="s">
        <v>106</v>
      </c>
      <c r="T6" s="29">
        <v>2019</v>
      </c>
      <c r="U6" s="29" t="s">
        <v>107</v>
      </c>
      <c r="V6" s="29" t="s">
        <v>106</v>
      </c>
      <c r="W6" s="29">
        <v>2019</v>
      </c>
      <c r="X6" s="29"/>
      <c r="Y6" s="29" t="s">
        <v>106</v>
      </c>
      <c r="Z6" s="29">
        <v>2019</v>
      </c>
      <c r="AA6" s="29"/>
      <c r="AB6" s="29" t="s">
        <v>106</v>
      </c>
      <c r="AC6" s="29">
        <v>2019</v>
      </c>
      <c r="AD6" s="29">
        <v>12</v>
      </c>
      <c r="AE6" s="29">
        <v>2</v>
      </c>
      <c r="AF6" s="29">
        <v>1</v>
      </c>
      <c r="AG6" s="28">
        <v>1</v>
      </c>
    </row>
    <row r="7" spans="1:33" x14ac:dyDescent="0.25">
      <c r="A7" s="36">
        <v>3</v>
      </c>
      <c r="B7" s="36" t="s">
        <v>117</v>
      </c>
      <c r="C7" s="37"/>
      <c r="D7" s="37" t="s">
        <v>118</v>
      </c>
      <c r="E7" s="37"/>
      <c r="F7" s="37">
        <v>2020</v>
      </c>
      <c r="G7" s="37" t="s">
        <v>119</v>
      </c>
      <c r="H7" s="37">
        <v>2020</v>
      </c>
      <c r="I7" s="37"/>
      <c r="J7" s="37" t="s">
        <v>120</v>
      </c>
      <c r="K7" s="37">
        <v>2019</v>
      </c>
      <c r="L7" s="37"/>
      <c r="M7" s="37" t="s">
        <v>121</v>
      </c>
      <c r="N7" s="37">
        <v>2020</v>
      </c>
      <c r="O7" s="37"/>
      <c r="P7" s="37" t="s">
        <v>122</v>
      </c>
      <c r="Q7" s="37">
        <v>2019</v>
      </c>
      <c r="R7" s="37"/>
      <c r="S7" s="37" t="s">
        <v>122</v>
      </c>
      <c r="T7" s="37">
        <v>2019</v>
      </c>
      <c r="U7" s="37"/>
      <c r="V7" s="37" t="s">
        <v>122</v>
      </c>
      <c r="W7" s="37"/>
      <c r="X7" s="37"/>
      <c r="Y7" s="37" t="s">
        <v>122</v>
      </c>
      <c r="Z7" s="37">
        <v>2019</v>
      </c>
      <c r="AA7" s="37"/>
      <c r="AB7" s="37" t="s">
        <v>122</v>
      </c>
      <c r="AC7" s="37">
        <v>2019</v>
      </c>
      <c r="AD7" s="37">
        <v>9</v>
      </c>
      <c r="AE7" s="37">
        <v>5</v>
      </c>
      <c r="AF7" s="37">
        <v>1</v>
      </c>
      <c r="AG7" s="36">
        <v>0</v>
      </c>
    </row>
    <row r="8" spans="1:33" x14ac:dyDescent="0.25">
      <c r="A8" s="44">
        <v>4</v>
      </c>
      <c r="B8" s="44" t="s">
        <v>136</v>
      </c>
      <c r="C8" s="45" t="s">
        <v>107</v>
      </c>
      <c r="D8" s="45" t="s">
        <v>137</v>
      </c>
      <c r="E8" s="45">
        <v>2019</v>
      </c>
      <c r="F8" s="45" t="s">
        <v>107</v>
      </c>
      <c r="G8" s="45" t="s">
        <v>138</v>
      </c>
      <c r="H8" s="45">
        <v>2021</v>
      </c>
      <c r="I8" s="45"/>
      <c r="J8" s="45" t="s">
        <v>139</v>
      </c>
      <c r="K8" s="45">
        <v>2019</v>
      </c>
      <c r="L8" s="45"/>
      <c r="M8" s="45" t="s">
        <v>140</v>
      </c>
      <c r="N8" s="45">
        <v>2020</v>
      </c>
      <c r="O8" s="45"/>
      <c r="P8" s="45" t="s">
        <v>141</v>
      </c>
      <c r="Q8" s="45" t="s">
        <v>142</v>
      </c>
      <c r="R8" s="45" t="s">
        <v>107</v>
      </c>
      <c r="S8" s="45" t="s">
        <v>141</v>
      </c>
      <c r="T8" s="45" t="s">
        <v>142</v>
      </c>
      <c r="U8" s="45" t="s">
        <v>107</v>
      </c>
      <c r="V8" s="45" t="s">
        <v>141</v>
      </c>
      <c r="W8" s="45" t="s">
        <v>142</v>
      </c>
      <c r="X8" s="45"/>
      <c r="Y8" s="45" t="s">
        <v>141</v>
      </c>
      <c r="Z8" s="45" t="s">
        <v>142</v>
      </c>
      <c r="AA8" s="45"/>
      <c r="AB8" s="45" t="s">
        <v>141</v>
      </c>
      <c r="AC8" s="45" t="s">
        <v>142</v>
      </c>
      <c r="AD8" s="45">
        <v>15</v>
      </c>
      <c r="AE8" s="45">
        <v>1</v>
      </c>
      <c r="AF8" s="45">
        <v>6</v>
      </c>
      <c r="AG8" s="44">
        <v>2</v>
      </c>
    </row>
    <row r="9" spans="1:33" ht="15.75" thickBot="1" x14ac:dyDescent="0.3">
      <c r="A9" s="44">
        <v>5</v>
      </c>
      <c r="B9" s="44"/>
      <c r="C9" s="45" t="s">
        <v>108</v>
      </c>
      <c r="D9" s="45" t="s">
        <v>143</v>
      </c>
      <c r="E9" s="46" t="s">
        <v>142</v>
      </c>
      <c r="F9" s="45" t="s">
        <v>108</v>
      </c>
      <c r="G9" s="45" t="s">
        <v>144</v>
      </c>
      <c r="H9" s="45">
        <v>2021</v>
      </c>
      <c r="I9" s="45"/>
      <c r="J9" s="45"/>
      <c r="K9" s="45"/>
      <c r="L9" s="45"/>
      <c r="M9" s="45"/>
      <c r="N9" s="45"/>
      <c r="O9" s="45"/>
      <c r="P9" s="45"/>
      <c r="Q9" s="45"/>
      <c r="R9" s="45" t="s">
        <v>108</v>
      </c>
      <c r="S9" s="45" t="s">
        <v>141</v>
      </c>
      <c r="T9" s="45" t="s">
        <v>142</v>
      </c>
      <c r="U9" s="45" t="s">
        <v>108</v>
      </c>
      <c r="V9" s="45" t="s">
        <v>141</v>
      </c>
      <c r="W9" s="45" t="s">
        <v>142</v>
      </c>
      <c r="X9" s="45"/>
      <c r="Y9" s="45"/>
      <c r="Z9" s="45"/>
      <c r="AA9" s="45"/>
      <c r="AB9" s="45"/>
      <c r="AC9" s="45"/>
      <c r="AD9" s="45"/>
      <c r="AE9" s="45"/>
      <c r="AF9" s="45"/>
      <c r="AG9" s="44"/>
    </row>
    <row r="10" spans="1:33" ht="13.5" customHeight="1" thickBot="1" x14ac:dyDescent="0.3">
      <c r="A10" s="55">
        <v>6</v>
      </c>
      <c r="B10" s="53" t="s">
        <v>155</v>
      </c>
      <c r="C10" s="54"/>
      <c r="D10" s="53" t="s">
        <v>156</v>
      </c>
      <c r="E10" s="53">
        <v>2020</v>
      </c>
      <c r="F10" s="54"/>
      <c r="G10" s="53" t="s">
        <v>157</v>
      </c>
      <c r="H10" s="53">
        <v>2020</v>
      </c>
      <c r="I10" s="54"/>
      <c r="J10" s="53" t="s">
        <v>158</v>
      </c>
      <c r="K10" s="53">
        <v>2019</v>
      </c>
      <c r="L10" s="54"/>
      <c r="M10" s="53" t="s">
        <v>159</v>
      </c>
      <c r="N10" s="53">
        <v>2020</v>
      </c>
      <c r="O10" s="54"/>
      <c r="P10" s="53" t="s">
        <v>160</v>
      </c>
      <c r="Q10" s="53">
        <v>2019</v>
      </c>
      <c r="R10" s="54"/>
      <c r="S10" s="53" t="s">
        <v>160</v>
      </c>
      <c r="T10" s="54"/>
      <c r="U10" s="54"/>
      <c r="V10" s="53" t="s">
        <v>160</v>
      </c>
      <c r="W10" s="54"/>
      <c r="X10" s="54"/>
      <c r="Y10" s="53" t="s">
        <v>160</v>
      </c>
      <c r="Z10" s="54"/>
      <c r="AA10" s="54"/>
      <c r="AB10" s="53" t="s">
        <v>160</v>
      </c>
      <c r="AC10" s="54"/>
      <c r="AD10" s="53">
        <v>9</v>
      </c>
      <c r="AE10" s="53">
        <v>5</v>
      </c>
      <c r="AF10" s="53">
        <v>4</v>
      </c>
      <c r="AG10" s="53">
        <v>0</v>
      </c>
    </row>
    <row r="11" spans="1:33" x14ac:dyDescent="0.25">
      <c r="A11" s="59">
        <v>7</v>
      </c>
      <c r="B11" s="59" t="s">
        <v>165</v>
      </c>
      <c r="C11" s="60"/>
      <c r="D11" s="60"/>
      <c r="E11" s="60"/>
      <c r="F11" s="60"/>
      <c r="G11" s="60" t="s">
        <v>166</v>
      </c>
      <c r="H11" s="60">
        <v>2020</v>
      </c>
      <c r="I11" s="60"/>
      <c r="J11" s="60" t="s">
        <v>167</v>
      </c>
      <c r="K11" s="60">
        <v>2019</v>
      </c>
      <c r="L11" s="60"/>
      <c r="M11" s="60" t="s">
        <v>168</v>
      </c>
      <c r="N11" s="60">
        <v>2021</v>
      </c>
      <c r="O11" s="60"/>
      <c r="P11" s="60" t="s">
        <v>167</v>
      </c>
      <c r="Q11" s="60">
        <v>2019</v>
      </c>
      <c r="R11" s="60"/>
      <c r="S11" s="60" t="s">
        <v>167</v>
      </c>
      <c r="T11" s="60">
        <v>2019</v>
      </c>
      <c r="U11" s="60"/>
      <c r="V11" s="60" t="s">
        <v>167</v>
      </c>
      <c r="W11" s="60">
        <v>2019</v>
      </c>
      <c r="X11" s="60"/>
      <c r="Y11" s="60"/>
      <c r="Z11" s="60"/>
      <c r="AA11" s="60"/>
      <c r="AB11" s="60"/>
      <c r="AC11" s="60"/>
      <c r="AD11" s="60">
        <v>6</v>
      </c>
      <c r="AE11" s="60">
        <v>3</v>
      </c>
      <c r="AF11" s="60">
        <v>2</v>
      </c>
      <c r="AG11" s="59">
        <v>0</v>
      </c>
    </row>
    <row r="12" spans="1:33" x14ac:dyDescent="0.25">
      <c r="A12" s="67">
        <v>8</v>
      </c>
      <c r="B12" s="67" t="s">
        <v>177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 t="s">
        <v>178</v>
      </c>
      <c r="P12" s="68" t="s">
        <v>179</v>
      </c>
      <c r="Q12" s="68">
        <v>2021</v>
      </c>
      <c r="R12" s="68" t="s">
        <v>178</v>
      </c>
      <c r="S12" s="68" t="s">
        <v>133</v>
      </c>
      <c r="T12" s="68">
        <v>2019</v>
      </c>
      <c r="U12" s="68" t="s">
        <v>178</v>
      </c>
      <c r="V12" s="68" t="s">
        <v>179</v>
      </c>
      <c r="W12" s="69">
        <v>44228</v>
      </c>
      <c r="X12" s="68"/>
      <c r="Y12" s="68" t="s">
        <v>179</v>
      </c>
      <c r="Z12" s="68">
        <v>2021</v>
      </c>
      <c r="AA12" s="68" t="s">
        <v>180</v>
      </c>
      <c r="AB12" s="68" t="s">
        <v>133</v>
      </c>
      <c r="AC12" s="68">
        <v>2019</v>
      </c>
      <c r="AD12" s="68">
        <v>14</v>
      </c>
      <c r="AE12" s="68">
        <v>2</v>
      </c>
      <c r="AF12" s="68"/>
      <c r="AG12" s="67">
        <v>2</v>
      </c>
    </row>
    <row r="13" spans="1:33" x14ac:dyDescent="0.25">
      <c r="A13" s="74">
        <v>9</v>
      </c>
      <c r="B13" s="74" t="s">
        <v>186</v>
      </c>
      <c r="C13" s="75"/>
      <c r="D13" s="75" t="s">
        <v>187</v>
      </c>
      <c r="E13" s="75">
        <v>2019</v>
      </c>
      <c r="F13" s="75"/>
      <c r="G13" s="75" t="s">
        <v>188</v>
      </c>
      <c r="H13" s="75">
        <v>2019</v>
      </c>
      <c r="I13" s="75"/>
      <c r="J13" s="75" t="s">
        <v>187</v>
      </c>
      <c r="K13" s="75">
        <v>2019</v>
      </c>
      <c r="L13" s="75"/>
      <c r="M13" s="75" t="s">
        <v>189</v>
      </c>
      <c r="N13" s="75">
        <v>2019</v>
      </c>
      <c r="O13" s="75"/>
      <c r="P13" s="75" t="s">
        <v>190</v>
      </c>
      <c r="Q13" s="75">
        <v>2019</v>
      </c>
      <c r="R13" s="75"/>
      <c r="S13" s="75" t="s">
        <v>190</v>
      </c>
      <c r="T13" s="75">
        <v>2019</v>
      </c>
      <c r="U13" s="75"/>
      <c r="V13" s="75" t="s">
        <v>190</v>
      </c>
      <c r="W13" s="75">
        <v>2019</v>
      </c>
      <c r="X13" s="75"/>
      <c r="Y13" s="75" t="s">
        <v>190</v>
      </c>
      <c r="Z13" s="75">
        <v>2019</v>
      </c>
      <c r="AA13" s="75"/>
      <c r="AB13" s="75" t="s">
        <v>190</v>
      </c>
      <c r="AC13" s="75">
        <v>2019</v>
      </c>
      <c r="AD13" s="75">
        <v>9</v>
      </c>
      <c r="AE13" s="75">
        <v>4</v>
      </c>
      <c r="AF13" s="75">
        <v>3</v>
      </c>
      <c r="AG13" s="74">
        <v>0</v>
      </c>
    </row>
    <row r="14" spans="1:33" x14ac:dyDescent="0.25">
      <c r="A14" s="80">
        <v>10</v>
      </c>
      <c r="B14" s="80" t="s">
        <v>96</v>
      </c>
      <c r="C14" s="81"/>
      <c r="D14" s="81" t="s">
        <v>195</v>
      </c>
      <c r="E14" s="81" t="s">
        <v>196</v>
      </c>
      <c r="F14" s="81"/>
      <c r="G14" s="81" t="s">
        <v>197</v>
      </c>
      <c r="H14" s="81">
        <v>2017</v>
      </c>
      <c r="I14" s="81"/>
      <c r="J14" s="81" t="s">
        <v>197</v>
      </c>
      <c r="K14" s="81">
        <v>2017</v>
      </c>
      <c r="L14" s="81"/>
      <c r="M14" s="81" t="s">
        <v>197</v>
      </c>
      <c r="N14" s="81">
        <v>2017</v>
      </c>
      <c r="O14" s="81"/>
      <c r="P14" s="81" t="s">
        <v>197</v>
      </c>
      <c r="Q14" s="81">
        <v>2017</v>
      </c>
      <c r="R14" s="81"/>
      <c r="S14" s="81"/>
      <c r="T14" s="81"/>
      <c r="U14" s="81"/>
      <c r="V14" s="81" t="s">
        <v>197</v>
      </c>
      <c r="W14" s="81">
        <v>2017</v>
      </c>
      <c r="X14" s="81"/>
      <c r="Y14" s="81" t="s">
        <v>197</v>
      </c>
      <c r="Z14" s="81">
        <v>2017</v>
      </c>
      <c r="AA14" s="81"/>
      <c r="AB14" s="81" t="s">
        <v>197</v>
      </c>
      <c r="AC14" s="81">
        <v>2017</v>
      </c>
      <c r="AD14" s="81">
        <v>8</v>
      </c>
      <c r="AE14" s="81">
        <v>2</v>
      </c>
      <c r="AF14" s="81">
        <v>1</v>
      </c>
      <c r="AG14" s="80">
        <v>3</v>
      </c>
    </row>
    <row r="15" spans="1:33" ht="20.25" customHeight="1" x14ac:dyDescent="0.25">
      <c r="A15" s="82">
        <v>11</v>
      </c>
      <c r="B15" s="34" t="s">
        <v>199</v>
      </c>
      <c r="C15" s="83">
        <v>1</v>
      </c>
      <c r="D15" s="83" t="s">
        <v>200</v>
      </c>
      <c r="E15" s="83">
        <v>2019</v>
      </c>
      <c r="F15" s="83">
        <v>2</v>
      </c>
      <c r="G15" s="83" t="s">
        <v>201</v>
      </c>
      <c r="H15" s="83">
        <v>2019</v>
      </c>
      <c r="I15" s="83">
        <v>3</v>
      </c>
      <c r="J15" s="83" t="s">
        <v>201</v>
      </c>
      <c r="K15" s="83">
        <v>2019</v>
      </c>
      <c r="L15" s="83">
        <v>4</v>
      </c>
      <c r="M15" s="83" t="s">
        <v>201</v>
      </c>
      <c r="N15" s="83">
        <v>2019</v>
      </c>
      <c r="O15" s="83">
        <v>5</v>
      </c>
      <c r="P15" s="83" t="s">
        <v>201</v>
      </c>
      <c r="Q15" s="83">
        <v>2019</v>
      </c>
      <c r="R15" s="83">
        <v>6</v>
      </c>
      <c r="S15" s="83" t="s">
        <v>202</v>
      </c>
      <c r="T15" s="83">
        <v>2019</v>
      </c>
      <c r="U15" s="83">
        <v>7</v>
      </c>
      <c r="V15" s="83" t="s">
        <v>201</v>
      </c>
      <c r="W15" s="83">
        <v>2019</v>
      </c>
      <c r="X15" s="83">
        <v>8</v>
      </c>
      <c r="Y15" s="83" t="s">
        <v>201</v>
      </c>
      <c r="Z15" s="83">
        <v>2019</v>
      </c>
      <c r="AA15" s="83">
        <v>9</v>
      </c>
      <c r="AB15" s="83" t="s">
        <v>201</v>
      </c>
      <c r="AC15" s="83">
        <v>2019</v>
      </c>
      <c r="AD15" s="83">
        <v>9</v>
      </c>
      <c r="AE15" s="83">
        <v>2</v>
      </c>
      <c r="AF15" s="83">
        <v>4</v>
      </c>
      <c r="AG15" s="82">
        <v>0</v>
      </c>
    </row>
    <row r="16" spans="1:33" x14ac:dyDescent="0.25">
      <c r="A16" s="2">
        <v>12</v>
      </c>
      <c r="B16" s="2" t="s">
        <v>207</v>
      </c>
      <c r="C16" s="4"/>
      <c r="D16" s="4" t="s">
        <v>208</v>
      </c>
      <c r="E16" s="4">
        <v>2020</v>
      </c>
      <c r="F16" s="4"/>
      <c r="G16" s="4" t="s">
        <v>209</v>
      </c>
      <c r="H16" s="4">
        <v>2019</v>
      </c>
      <c r="I16" s="4"/>
      <c r="J16" s="4" t="s">
        <v>210</v>
      </c>
      <c r="K16" s="4">
        <v>2019</v>
      </c>
      <c r="L16" s="4"/>
      <c r="M16" s="4" t="s">
        <v>211</v>
      </c>
      <c r="N16" s="4">
        <v>2020</v>
      </c>
      <c r="O16" s="4"/>
      <c r="P16" s="4" t="s">
        <v>209</v>
      </c>
      <c r="Q16" s="4">
        <v>2019</v>
      </c>
      <c r="R16" s="4"/>
      <c r="S16" s="4" t="s">
        <v>209</v>
      </c>
      <c r="T16" s="4">
        <v>2019</v>
      </c>
      <c r="U16" s="4"/>
      <c r="V16" s="4" t="s">
        <v>209</v>
      </c>
      <c r="W16" s="4">
        <v>2019</v>
      </c>
      <c r="X16" s="4"/>
      <c r="Y16" s="4" t="s">
        <v>209</v>
      </c>
      <c r="Z16" s="4">
        <v>2019</v>
      </c>
      <c r="AA16" s="4"/>
      <c r="AB16" s="4" t="s">
        <v>209</v>
      </c>
      <c r="AC16" s="4">
        <v>2019</v>
      </c>
      <c r="AD16" s="4">
        <v>9</v>
      </c>
      <c r="AE16" s="4">
        <v>4</v>
      </c>
      <c r="AF16" s="4">
        <v>3</v>
      </c>
      <c r="AG16" s="2">
        <v>0</v>
      </c>
    </row>
    <row r="17" spans="1:33" x14ac:dyDescent="0.25">
      <c r="A17" s="96">
        <v>13</v>
      </c>
      <c r="B17" s="96" t="s">
        <v>219</v>
      </c>
      <c r="C17" s="97">
        <v>1</v>
      </c>
      <c r="D17" s="97" t="s">
        <v>220</v>
      </c>
      <c r="E17" s="97">
        <v>2</v>
      </c>
      <c r="F17" s="97">
        <v>1</v>
      </c>
      <c r="G17" s="97" t="s">
        <v>220</v>
      </c>
      <c r="H17" s="97">
        <v>2</v>
      </c>
      <c r="I17" s="97">
        <v>1</v>
      </c>
      <c r="J17" s="97" t="s">
        <v>220</v>
      </c>
      <c r="K17" s="97">
        <v>2</v>
      </c>
      <c r="L17" s="97">
        <v>1</v>
      </c>
      <c r="M17" s="97" t="s">
        <v>220</v>
      </c>
      <c r="N17" s="97">
        <v>2</v>
      </c>
      <c r="O17" s="97">
        <v>1</v>
      </c>
      <c r="P17" s="97" t="s">
        <v>220</v>
      </c>
      <c r="Q17" s="97">
        <v>2</v>
      </c>
      <c r="R17" s="97">
        <v>1</v>
      </c>
      <c r="S17" s="97" t="s">
        <v>220</v>
      </c>
      <c r="T17" s="97">
        <v>2</v>
      </c>
      <c r="U17" s="97">
        <v>1</v>
      </c>
      <c r="V17" s="97" t="s">
        <v>220</v>
      </c>
      <c r="W17" s="97">
        <v>2</v>
      </c>
      <c r="X17" s="97">
        <v>1</v>
      </c>
      <c r="Y17" s="97" t="s">
        <v>220</v>
      </c>
      <c r="Z17" s="97">
        <v>2</v>
      </c>
      <c r="AA17" s="97">
        <v>1</v>
      </c>
      <c r="AB17" s="97" t="s">
        <v>220</v>
      </c>
      <c r="AC17" s="97">
        <v>2</v>
      </c>
      <c r="AD17" s="97"/>
      <c r="AE17" s="97"/>
      <c r="AF17" s="97"/>
      <c r="AG17" s="96"/>
    </row>
    <row r="18" spans="1:33" x14ac:dyDescent="0.25">
      <c r="A18" s="2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"/>
    </row>
    <row r="19" spans="1:33" x14ac:dyDescent="0.25">
      <c r="A19" s="2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"/>
    </row>
    <row r="20" spans="1:33" x14ac:dyDescent="0.25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"/>
    </row>
    <row r="21" spans="1:33" x14ac:dyDescent="0.25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1:33" x14ac:dyDescent="0.25">
      <c r="A22" s="2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2"/>
    </row>
    <row r="23" spans="1:33" x14ac:dyDescent="0.25">
      <c r="A23" s="15"/>
      <c r="B23" s="15" t="s">
        <v>16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>
        <f>SUM(AD5:AD22)</f>
        <v>107</v>
      </c>
      <c r="AE23" s="16">
        <f>SUM(AE5:AE22)</f>
        <v>35</v>
      </c>
      <c r="AF23" s="16">
        <f>SUM(AF5:AF22)</f>
        <v>29</v>
      </c>
      <c r="AG23" s="15">
        <f>SUM(AG5:AG22)</f>
        <v>8</v>
      </c>
    </row>
  </sheetData>
  <mergeCells count="13">
    <mergeCell ref="AD3:AG3"/>
    <mergeCell ref="B3:B4"/>
    <mergeCell ref="A3:A4"/>
    <mergeCell ref="A1:AF2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F4" zoomScale="130" zoomScaleNormal="130" workbookViewId="0">
      <selection activeCell="S5" sqref="S5:S18"/>
    </sheetView>
  </sheetViews>
  <sheetFormatPr defaultRowHeight="15" x14ac:dyDescent="0.25"/>
  <cols>
    <col min="1" max="1" width="4.85546875" customWidth="1"/>
    <col min="2" max="2" width="26.7109375" customWidth="1"/>
    <col min="3" max="3" width="6.5703125" customWidth="1"/>
    <col min="4" max="4" width="6.140625" customWidth="1"/>
    <col min="5" max="5" width="5.85546875" customWidth="1"/>
    <col min="7" max="7" width="6.5703125" customWidth="1"/>
    <col min="9" max="9" width="6.5703125" customWidth="1"/>
    <col min="10" max="10" width="6.28515625" customWidth="1"/>
    <col min="12" max="12" width="6.85546875" customWidth="1"/>
    <col min="13" max="13" width="7.85546875" customWidth="1"/>
    <col min="14" max="14" width="6.5703125" customWidth="1"/>
    <col min="15" max="15" width="7.42578125" customWidth="1"/>
    <col min="16" max="16" width="6.7109375" customWidth="1"/>
    <col min="17" max="17" width="13.28515625" customWidth="1"/>
    <col min="18" max="18" width="14.42578125" customWidth="1"/>
    <col min="19" max="19" width="12.85546875" customWidth="1"/>
  </cols>
  <sheetData>
    <row r="1" spans="1:21" x14ac:dyDescent="0.25">
      <c r="A1" s="110" t="s">
        <v>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ht="46.5" customHeight="1" x14ac:dyDescent="0.25">
      <c r="A3" s="113" t="s">
        <v>1</v>
      </c>
      <c r="B3" s="112" t="s">
        <v>2</v>
      </c>
      <c r="C3" s="114" t="s">
        <v>27</v>
      </c>
      <c r="D3" s="114"/>
      <c r="E3" s="114"/>
      <c r="F3" s="114"/>
      <c r="G3" s="114"/>
      <c r="H3" s="114"/>
      <c r="I3" s="109" t="s">
        <v>37</v>
      </c>
      <c r="J3" s="109"/>
      <c r="K3" s="109"/>
      <c r="L3" s="109"/>
      <c r="M3" s="109"/>
      <c r="N3" s="114" t="s">
        <v>42</v>
      </c>
      <c r="O3" s="114"/>
      <c r="P3" s="114"/>
      <c r="Q3" s="109" t="s">
        <v>81</v>
      </c>
      <c r="R3" s="115" t="s">
        <v>44</v>
      </c>
      <c r="S3" s="115"/>
      <c r="T3" s="5"/>
      <c r="U3" s="5"/>
    </row>
    <row r="4" spans="1:21" ht="33.75" x14ac:dyDescent="0.25">
      <c r="A4" s="113"/>
      <c r="B4" s="112"/>
      <c r="C4" s="10" t="s">
        <v>28</v>
      </c>
      <c r="D4" s="10" t="s">
        <v>29</v>
      </c>
      <c r="E4" s="10" t="s">
        <v>30</v>
      </c>
      <c r="F4" s="11" t="s">
        <v>31</v>
      </c>
      <c r="G4" s="10" t="s">
        <v>32</v>
      </c>
      <c r="H4" s="11" t="s">
        <v>33</v>
      </c>
      <c r="I4" s="11" t="s">
        <v>34</v>
      </c>
      <c r="J4" s="12" t="s">
        <v>35</v>
      </c>
      <c r="K4" s="11" t="s">
        <v>36</v>
      </c>
      <c r="L4" s="11" t="s">
        <v>38</v>
      </c>
      <c r="M4" s="11" t="s">
        <v>41</v>
      </c>
      <c r="N4" s="11" t="s">
        <v>39</v>
      </c>
      <c r="O4" s="11" t="s">
        <v>40</v>
      </c>
      <c r="P4" s="11" t="s">
        <v>43</v>
      </c>
      <c r="Q4" s="109"/>
      <c r="R4" s="11" t="s">
        <v>45</v>
      </c>
      <c r="S4" s="11" t="s">
        <v>46</v>
      </c>
      <c r="T4" s="7"/>
      <c r="U4" s="6"/>
    </row>
    <row r="5" spans="1:21" x14ac:dyDescent="0.25">
      <c r="A5" s="13">
        <v>1</v>
      </c>
      <c r="B5" s="13" t="s">
        <v>84</v>
      </c>
      <c r="C5" s="13">
        <v>1</v>
      </c>
      <c r="D5" s="13"/>
      <c r="E5" s="13"/>
      <c r="F5" s="13"/>
      <c r="G5" s="13"/>
      <c r="H5" s="13"/>
      <c r="I5" s="13">
        <v>5</v>
      </c>
      <c r="J5" s="13"/>
      <c r="K5" s="13"/>
      <c r="L5" s="13"/>
      <c r="M5" s="13"/>
      <c r="N5" s="13"/>
      <c r="O5" s="13">
        <v>1</v>
      </c>
      <c r="P5" s="13"/>
      <c r="Q5" s="13">
        <v>2019</v>
      </c>
      <c r="R5" s="13">
        <v>9</v>
      </c>
      <c r="S5" s="13">
        <v>10</v>
      </c>
      <c r="T5" s="5"/>
      <c r="U5" s="5"/>
    </row>
    <row r="6" spans="1:21" x14ac:dyDescent="0.25">
      <c r="A6" s="13">
        <v>2</v>
      </c>
      <c r="B6" s="13" t="s">
        <v>96</v>
      </c>
      <c r="C6" s="13">
        <v>1</v>
      </c>
      <c r="D6" s="13"/>
      <c r="E6" s="13"/>
      <c r="F6" s="13"/>
      <c r="G6" s="13"/>
      <c r="H6" s="13"/>
      <c r="I6" s="13">
        <v>4</v>
      </c>
      <c r="J6" s="13">
        <v>0</v>
      </c>
      <c r="K6" s="13">
        <v>0</v>
      </c>
      <c r="L6" s="13"/>
      <c r="M6" s="13"/>
      <c r="N6" s="13">
        <v>0</v>
      </c>
      <c r="O6" s="13">
        <v>2</v>
      </c>
      <c r="P6" s="13">
        <v>0</v>
      </c>
      <c r="Q6" s="13"/>
      <c r="R6" s="13">
        <v>3</v>
      </c>
      <c r="S6" s="13">
        <v>3</v>
      </c>
      <c r="T6" s="5"/>
      <c r="U6" s="5"/>
    </row>
    <row r="7" spans="1:21" x14ac:dyDescent="0.25">
      <c r="A7" s="30">
        <v>3</v>
      </c>
      <c r="B7" s="30" t="s">
        <v>109</v>
      </c>
      <c r="C7" s="30"/>
      <c r="D7" s="30"/>
      <c r="E7" s="30"/>
      <c r="F7" s="30"/>
      <c r="G7" s="30"/>
      <c r="H7" s="30"/>
      <c r="I7" s="30">
        <v>3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1</v>
      </c>
      <c r="P7" s="30">
        <v>0</v>
      </c>
      <c r="Q7" s="30">
        <v>2018</v>
      </c>
      <c r="R7" s="30">
        <v>3</v>
      </c>
      <c r="S7" s="30">
        <v>3</v>
      </c>
      <c r="T7" s="5"/>
      <c r="U7" s="5"/>
    </row>
    <row r="8" spans="1:21" x14ac:dyDescent="0.25">
      <c r="A8" s="38">
        <v>4</v>
      </c>
      <c r="B8" s="38" t="s">
        <v>117</v>
      </c>
      <c r="C8" s="38"/>
      <c r="D8" s="38">
        <v>1</v>
      </c>
      <c r="E8" s="38"/>
      <c r="F8" s="38"/>
      <c r="G8" s="38"/>
      <c r="H8" s="38"/>
      <c r="I8" s="38">
        <v>10</v>
      </c>
      <c r="J8" s="38">
        <v>0</v>
      </c>
      <c r="K8" s="38">
        <v>0</v>
      </c>
      <c r="L8" s="38"/>
      <c r="M8" s="38"/>
      <c r="N8" s="38">
        <v>0</v>
      </c>
      <c r="O8" s="38">
        <v>0</v>
      </c>
      <c r="P8" s="38">
        <v>0</v>
      </c>
      <c r="Q8" s="38">
        <v>2021</v>
      </c>
      <c r="R8" s="38">
        <v>3</v>
      </c>
      <c r="S8" s="38">
        <v>3</v>
      </c>
      <c r="T8" s="5"/>
      <c r="U8" s="5"/>
    </row>
    <row r="9" spans="1:21" ht="15.75" thickBot="1" x14ac:dyDescent="0.3">
      <c r="A9" s="47">
        <v>5</v>
      </c>
      <c r="B9" s="47" t="s">
        <v>136</v>
      </c>
      <c r="C9" s="47">
        <v>1</v>
      </c>
      <c r="D9" s="47"/>
      <c r="E9" s="47"/>
      <c r="F9" s="47"/>
      <c r="G9" s="47"/>
      <c r="H9" s="47"/>
      <c r="I9" s="47">
        <v>4</v>
      </c>
      <c r="J9" s="47"/>
      <c r="K9" s="47"/>
      <c r="L9" s="47"/>
      <c r="M9" s="47"/>
      <c r="N9" s="47"/>
      <c r="O9" s="47">
        <v>1</v>
      </c>
      <c r="P9" s="47"/>
      <c r="Q9" s="47">
        <v>2019</v>
      </c>
      <c r="R9" s="47">
        <v>3</v>
      </c>
      <c r="S9" s="47">
        <v>3</v>
      </c>
      <c r="T9" s="5"/>
      <c r="U9" s="5"/>
    </row>
    <row r="10" spans="1:21" ht="16.5" thickBot="1" x14ac:dyDescent="0.3">
      <c r="A10" s="55">
        <v>6</v>
      </c>
      <c r="B10" s="53" t="s">
        <v>155</v>
      </c>
      <c r="C10" s="53">
        <v>1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10</v>
      </c>
      <c r="J10" s="53">
        <v>0</v>
      </c>
      <c r="K10" s="53">
        <v>0</v>
      </c>
      <c r="L10" s="54"/>
      <c r="M10" s="54"/>
      <c r="N10" s="53">
        <v>0</v>
      </c>
      <c r="O10" s="53">
        <v>1</v>
      </c>
      <c r="P10" s="53">
        <v>0</v>
      </c>
      <c r="Q10" s="53">
        <v>2016</v>
      </c>
      <c r="R10" s="53">
        <v>2</v>
      </c>
      <c r="S10" s="53">
        <v>3</v>
      </c>
      <c r="T10" s="56"/>
      <c r="U10" s="56"/>
    </row>
    <row r="11" spans="1:21" x14ac:dyDescent="0.25">
      <c r="A11" s="61">
        <v>7</v>
      </c>
      <c r="B11" s="61" t="s">
        <v>165</v>
      </c>
      <c r="C11" s="61"/>
      <c r="D11" s="61"/>
      <c r="E11" s="61"/>
      <c r="F11" s="61">
        <v>1</v>
      </c>
      <c r="G11" s="61"/>
      <c r="H11" s="61"/>
      <c r="I11" s="61">
        <v>0</v>
      </c>
      <c r="J11" s="61"/>
      <c r="K11" s="61"/>
      <c r="L11" s="61">
        <v>0</v>
      </c>
      <c r="M11" s="61"/>
      <c r="N11" s="61">
        <v>0</v>
      </c>
      <c r="O11" s="61">
        <v>0</v>
      </c>
      <c r="P11" s="61">
        <v>0</v>
      </c>
      <c r="Q11" s="61">
        <v>0</v>
      </c>
      <c r="R11" s="61">
        <v>2</v>
      </c>
      <c r="S11" s="61">
        <v>2</v>
      </c>
      <c r="T11" s="5"/>
      <c r="U11" s="5"/>
    </row>
    <row r="12" spans="1:21" x14ac:dyDescent="0.25">
      <c r="A12" s="64">
        <v>8</v>
      </c>
      <c r="B12" s="70" t="s">
        <v>134</v>
      </c>
      <c r="C12" s="70">
        <v>1</v>
      </c>
      <c r="D12" s="70"/>
      <c r="E12" s="70"/>
      <c r="F12" s="70"/>
      <c r="G12" s="70"/>
      <c r="H12" s="70"/>
      <c r="I12" s="70">
        <v>15</v>
      </c>
      <c r="J12" s="70"/>
      <c r="K12" s="70"/>
      <c r="L12" s="70"/>
      <c r="M12" s="70"/>
      <c r="N12" s="70"/>
      <c r="O12" s="70">
        <v>1</v>
      </c>
      <c r="P12" s="70"/>
      <c r="Q12" s="70"/>
      <c r="R12" s="70"/>
      <c r="S12" s="70">
        <v>3</v>
      </c>
      <c r="T12" s="5"/>
      <c r="U12" s="5"/>
    </row>
    <row r="13" spans="1:21" x14ac:dyDescent="0.25">
      <c r="A13" s="76">
        <v>9</v>
      </c>
      <c r="B13" s="76" t="s">
        <v>191</v>
      </c>
      <c r="C13" s="76">
        <v>1</v>
      </c>
      <c r="D13" s="76"/>
      <c r="E13" s="76"/>
      <c r="F13" s="76"/>
      <c r="G13" s="76"/>
      <c r="H13" s="76">
        <v>0</v>
      </c>
      <c r="I13" s="76">
        <v>4</v>
      </c>
      <c r="J13" s="76">
        <v>0</v>
      </c>
      <c r="K13" s="76">
        <v>0</v>
      </c>
      <c r="L13" s="76"/>
      <c r="M13" s="76"/>
      <c r="N13" s="76">
        <v>0</v>
      </c>
      <c r="O13" s="76">
        <v>0</v>
      </c>
      <c r="P13" s="76">
        <v>0</v>
      </c>
      <c r="Q13" s="76">
        <v>2019</v>
      </c>
      <c r="R13" s="76">
        <v>3</v>
      </c>
      <c r="S13" s="76">
        <v>3</v>
      </c>
      <c r="T13" s="5"/>
      <c r="U13" s="5"/>
    </row>
    <row r="14" spans="1:21" s="91" customFormat="1" ht="18" customHeight="1" x14ac:dyDescent="0.25">
      <c r="A14" s="85">
        <v>10</v>
      </c>
      <c r="B14" s="86" t="s">
        <v>203</v>
      </c>
      <c r="C14" s="85">
        <v>1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5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2016</v>
      </c>
      <c r="R14" s="85">
        <v>12</v>
      </c>
      <c r="S14" s="85">
        <v>15</v>
      </c>
      <c r="T14" s="90"/>
      <c r="U14" s="90"/>
    </row>
    <row r="15" spans="1:21" x14ac:dyDescent="0.25">
      <c r="A15" s="13">
        <v>11</v>
      </c>
      <c r="B15" s="13" t="s">
        <v>212</v>
      </c>
      <c r="C15" s="13" t="s">
        <v>28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2020</v>
      </c>
      <c r="R15" s="13">
        <v>3</v>
      </c>
      <c r="S15" s="13">
        <v>3</v>
      </c>
      <c r="T15" s="5"/>
      <c r="U15" s="5"/>
    </row>
    <row r="16" spans="1:21" x14ac:dyDescent="0.25">
      <c r="A16" s="98">
        <v>12</v>
      </c>
      <c r="B16" s="98" t="s">
        <v>221</v>
      </c>
      <c r="C16" s="98" t="s">
        <v>222</v>
      </c>
      <c r="D16" s="98"/>
      <c r="E16" s="98"/>
      <c r="F16" s="98">
        <v>1</v>
      </c>
      <c r="G16" s="98"/>
      <c r="H16" s="98"/>
      <c r="I16" s="98">
        <v>5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1</v>
      </c>
      <c r="P16" s="98">
        <v>0</v>
      </c>
      <c r="Q16" s="98">
        <v>2015</v>
      </c>
      <c r="R16" s="98">
        <v>12</v>
      </c>
      <c r="S16" s="98">
        <v>15</v>
      </c>
      <c r="T16" s="5"/>
      <c r="U16" s="5"/>
    </row>
    <row r="17" spans="1:2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5"/>
      <c r="U17" s="5"/>
    </row>
    <row r="18" spans="1:21" x14ac:dyDescent="0.25">
      <c r="A18" s="14"/>
      <c r="B18" s="14" t="s">
        <v>47</v>
      </c>
      <c r="C18" s="14">
        <f>SUM(C5:C17)</f>
        <v>7</v>
      </c>
      <c r="D18" s="14">
        <f>SUM(D5:D17)</f>
        <v>1</v>
      </c>
      <c r="E18" s="14">
        <f>SUM(E7:E17)</f>
        <v>0</v>
      </c>
      <c r="F18" s="14">
        <f>SUM(F8:F17)</f>
        <v>2</v>
      </c>
      <c r="G18" s="14">
        <f>SUM(G10:G17)</f>
        <v>0</v>
      </c>
      <c r="H18" s="14">
        <f>SUM(H10:H17)</f>
        <v>0</v>
      </c>
      <c r="I18" s="14">
        <f>SUM(I5:I17)</f>
        <v>65</v>
      </c>
      <c r="J18" s="14">
        <f>SUM(J6:J17)</f>
        <v>0</v>
      </c>
      <c r="K18" s="14">
        <f>SUM(K6:K17)</f>
        <v>0</v>
      </c>
      <c r="L18" s="14">
        <f>SUM(L6:L17)</f>
        <v>0</v>
      </c>
      <c r="M18" s="14">
        <f>SUM(M6:M17)</f>
        <v>0</v>
      </c>
      <c r="N18" s="14">
        <f>SUM(N6:N17)</f>
        <v>0</v>
      </c>
      <c r="O18" s="14">
        <f>SUM(O5:O17)</f>
        <v>8</v>
      </c>
      <c r="P18" s="14">
        <f>SUM(P5:P17)</f>
        <v>0</v>
      </c>
      <c r="Q18" s="14"/>
      <c r="R18" s="14">
        <f>SUM(R5:R17)</f>
        <v>55</v>
      </c>
      <c r="S18" s="14">
        <f>SUM(S5:S17)</f>
        <v>66</v>
      </c>
      <c r="T18" s="5"/>
      <c r="U18" s="5"/>
    </row>
    <row r="19" spans="1:2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E15" sqref="E15"/>
    </sheetView>
  </sheetViews>
  <sheetFormatPr defaultRowHeight="15" x14ac:dyDescent="0.25"/>
  <cols>
    <col min="1" max="1" width="4.85546875" customWidth="1"/>
    <col min="2" max="2" width="23.42578125" customWidth="1"/>
    <col min="4" max="4" width="21" customWidth="1"/>
    <col min="7" max="7" width="14.5703125" customWidth="1"/>
  </cols>
  <sheetData>
    <row r="1" spans="1:20" x14ac:dyDescent="0.25">
      <c r="A1" s="116" t="s">
        <v>48</v>
      </c>
      <c r="B1" s="116"/>
      <c r="C1" s="116"/>
      <c r="D1" s="116"/>
      <c r="E1" s="116"/>
      <c r="F1" s="116"/>
      <c r="G1" s="1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x14ac:dyDescent="0.25">
      <c r="A2" s="116"/>
      <c r="B2" s="116"/>
      <c r="C2" s="116"/>
      <c r="D2" s="116"/>
      <c r="E2" s="116"/>
      <c r="F2" s="116"/>
      <c r="G2" s="1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51" x14ac:dyDescent="0.25">
      <c r="A3" s="18" t="s">
        <v>1</v>
      </c>
      <c r="B3" s="19" t="s">
        <v>2</v>
      </c>
      <c r="C3" s="19" t="s">
        <v>49</v>
      </c>
      <c r="D3" s="19" t="s">
        <v>50</v>
      </c>
      <c r="E3" s="19" t="s">
        <v>51</v>
      </c>
      <c r="F3" s="19" t="s">
        <v>52</v>
      </c>
      <c r="G3" s="19" t="s">
        <v>53</v>
      </c>
    </row>
    <row r="4" spans="1:20" x14ac:dyDescent="0.25">
      <c r="A4" s="2">
        <v>1</v>
      </c>
      <c r="B4" s="2" t="s">
        <v>96</v>
      </c>
      <c r="C4" s="2">
        <v>1</v>
      </c>
      <c r="D4" s="2" t="s">
        <v>97</v>
      </c>
      <c r="E4" s="2" t="s">
        <v>98</v>
      </c>
      <c r="F4" s="2">
        <v>21</v>
      </c>
      <c r="G4" s="2">
        <v>2</v>
      </c>
    </row>
    <row r="5" spans="1:20" x14ac:dyDescent="0.25">
      <c r="A5" s="48">
        <v>2</v>
      </c>
      <c r="B5" s="48" t="s">
        <v>136</v>
      </c>
      <c r="C5" s="48">
        <v>1</v>
      </c>
      <c r="D5" s="48" t="s">
        <v>141</v>
      </c>
      <c r="E5" s="48">
        <v>5</v>
      </c>
      <c r="F5" s="48">
        <v>14</v>
      </c>
      <c r="G5" s="48">
        <v>1</v>
      </c>
    </row>
    <row r="6" spans="1:20" x14ac:dyDescent="0.25">
      <c r="A6" s="48">
        <v>3</v>
      </c>
      <c r="B6" s="48" t="s">
        <v>136</v>
      </c>
      <c r="C6" s="48">
        <v>1</v>
      </c>
      <c r="D6" s="48" t="s">
        <v>141</v>
      </c>
      <c r="E6" s="48" t="s">
        <v>145</v>
      </c>
      <c r="F6" s="48">
        <v>10</v>
      </c>
      <c r="G6" s="48">
        <v>2</v>
      </c>
    </row>
    <row r="7" spans="1:20" x14ac:dyDescent="0.25">
      <c r="A7" s="48">
        <v>4</v>
      </c>
      <c r="B7" s="48" t="s">
        <v>136</v>
      </c>
      <c r="C7" s="48">
        <v>1</v>
      </c>
      <c r="D7" s="48" t="s">
        <v>141</v>
      </c>
      <c r="E7" s="48" t="s">
        <v>146</v>
      </c>
      <c r="F7" s="48">
        <v>13</v>
      </c>
      <c r="G7" s="48">
        <v>2</v>
      </c>
    </row>
    <row r="8" spans="1:20" x14ac:dyDescent="0.25">
      <c r="A8" s="48">
        <v>5</v>
      </c>
      <c r="B8" s="48" t="s">
        <v>136</v>
      </c>
      <c r="C8" s="48">
        <v>1</v>
      </c>
      <c r="D8" s="48" t="s">
        <v>141</v>
      </c>
      <c r="E8" s="48" t="s">
        <v>147</v>
      </c>
      <c r="F8" s="48">
        <v>17</v>
      </c>
      <c r="G8" s="48">
        <v>3</v>
      </c>
    </row>
    <row r="9" spans="1:20" x14ac:dyDescent="0.25">
      <c r="A9" s="48">
        <v>6</v>
      </c>
      <c r="B9" s="48" t="s">
        <v>136</v>
      </c>
      <c r="C9" s="48">
        <v>1</v>
      </c>
      <c r="D9" s="48" t="s">
        <v>141</v>
      </c>
      <c r="E9" s="48" t="s">
        <v>148</v>
      </c>
      <c r="F9" s="48">
        <v>18</v>
      </c>
      <c r="G9" s="48">
        <v>3</v>
      </c>
    </row>
    <row r="10" spans="1:20" x14ac:dyDescent="0.25">
      <c r="A10" s="48">
        <v>7</v>
      </c>
      <c r="B10" s="48" t="s">
        <v>136</v>
      </c>
      <c r="C10" s="48">
        <v>1</v>
      </c>
      <c r="D10" s="48" t="s">
        <v>141</v>
      </c>
      <c r="E10" s="48">
        <v>8</v>
      </c>
      <c r="F10" s="48">
        <v>11</v>
      </c>
      <c r="G10" s="48">
        <v>3</v>
      </c>
    </row>
    <row r="11" spans="1:20" x14ac:dyDescent="0.25">
      <c r="A11" s="48">
        <v>8</v>
      </c>
      <c r="B11" s="48" t="s">
        <v>136</v>
      </c>
      <c r="C11" s="48">
        <v>1</v>
      </c>
      <c r="D11" s="48" t="s">
        <v>141</v>
      </c>
      <c r="E11" s="48">
        <v>9</v>
      </c>
      <c r="F11" s="48">
        <v>16</v>
      </c>
      <c r="G11" s="48">
        <v>3</v>
      </c>
    </row>
    <row r="12" spans="1:20" x14ac:dyDescent="0.25">
      <c r="A12" s="80">
        <v>9</v>
      </c>
      <c r="B12" s="62" t="s">
        <v>169</v>
      </c>
      <c r="C12" s="62">
        <v>2</v>
      </c>
      <c r="D12" s="62" t="s">
        <v>170</v>
      </c>
      <c r="E12" s="62">
        <v>5</v>
      </c>
      <c r="F12" s="62">
        <v>32</v>
      </c>
      <c r="G12" s="62">
        <v>4</v>
      </c>
    </row>
    <row r="13" spans="1:20" x14ac:dyDescent="0.25">
      <c r="A13" s="80"/>
      <c r="B13" s="80"/>
      <c r="C13" s="80"/>
      <c r="D13" s="80"/>
      <c r="E13" s="80"/>
      <c r="F13" s="80"/>
      <c r="G13" s="80"/>
    </row>
    <row r="14" spans="1:20" x14ac:dyDescent="0.25">
      <c r="A14" s="80"/>
      <c r="B14" s="80"/>
      <c r="C14" s="80"/>
      <c r="D14" s="80"/>
      <c r="E14" s="80"/>
      <c r="F14" s="80"/>
      <c r="G14" s="80"/>
    </row>
    <row r="15" spans="1:20" x14ac:dyDescent="0.25">
      <c r="A15" s="80"/>
      <c r="B15" s="80"/>
      <c r="C15" s="80"/>
      <c r="D15" s="80"/>
      <c r="E15" s="80"/>
      <c r="F15" s="80"/>
      <c r="G15" s="80"/>
    </row>
    <row r="16" spans="1:20" x14ac:dyDescent="0.25">
      <c r="A16" s="80"/>
      <c r="B16" s="80"/>
      <c r="C16" s="80"/>
      <c r="D16" s="80"/>
      <c r="E16" s="80"/>
      <c r="F16" s="80"/>
      <c r="G16" s="80"/>
    </row>
    <row r="17" spans="1:7" x14ac:dyDescent="0.25">
      <c r="A17" s="62"/>
      <c r="B17" s="20" t="s">
        <v>47</v>
      </c>
      <c r="C17" s="15"/>
      <c r="D17" s="15"/>
      <c r="E17" s="15"/>
      <c r="F17" s="15">
        <f>SUM(F4:F16)</f>
        <v>152</v>
      </c>
      <c r="G17" s="15">
        <f>SUM(G4:G16)</f>
        <v>23</v>
      </c>
    </row>
  </sheetData>
  <mergeCells count="1">
    <mergeCell ref="A1:G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B4" sqref="B4"/>
    </sheetView>
  </sheetViews>
  <sheetFormatPr defaultRowHeight="15" x14ac:dyDescent="0.25"/>
  <cols>
    <col min="1" max="1" width="4.85546875" customWidth="1"/>
    <col min="2" max="2" width="24.28515625" customWidth="1"/>
    <col min="4" max="4" width="21.5703125" customWidth="1"/>
    <col min="5" max="5" width="21" customWidth="1"/>
    <col min="8" max="8" width="14.5703125" customWidth="1"/>
  </cols>
  <sheetData>
    <row r="1" spans="1:21" x14ac:dyDescent="0.25">
      <c r="A1" s="116" t="s">
        <v>54</v>
      </c>
      <c r="B1" s="116"/>
      <c r="C1" s="116"/>
      <c r="D1" s="116"/>
      <c r="E1" s="116"/>
      <c r="F1" s="116"/>
      <c r="G1" s="116"/>
      <c r="H1" s="1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116"/>
      <c r="B2" s="116"/>
      <c r="C2" s="116"/>
      <c r="D2" s="116"/>
      <c r="E2" s="116"/>
      <c r="F2" s="116"/>
      <c r="G2" s="116"/>
      <c r="H2" s="1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51" x14ac:dyDescent="0.25">
      <c r="A3" s="18" t="s">
        <v>1</v>
      </c>
      <c r="B3" s="19" t="s">
        <v>2</v>
      </c>
      <c r="C3" s="19" t="s">
        <v>49</v>
      </c>
      <c r="D3" s="19" t="s">
        <v>50</v>
      </c>
      <c r="E3" s="19" t="s">
        <v>55</v>
      </c>
      <c r="F3" s="19" t="s">
        <v>56</v>
      </c>
      <c r="G3" s="19" t="s">
        <v>52</v>
      </c>
      <c r="H3" s="19" t="s">
        <v>53</v>
      </c>
    </row>
    <row r="4" spans="1:21" x14ac:dyDescent="0.25">
      <c r="A4" s="2"/>
      <c r="B4" s="2"/>
      <c r="C4" s="2"/>
      <c r="D4" s="2"/>
      <c r="E4" s="2"/>
      <c r="F4" s="2"/>
      <c r="G4" s="2"/>
      <c r="H4" s="2"/>
    </row>
    <row r="5" spans="1:21" x14ac:dyDescent="0.25">
      <c r="A5" s="31"/>
      <c r="B5" s="31"/>
      <c r="C5" s="31"/>
      <c r="D5" s="31"/>
      <c r="E5" s="31"/>
      <c r="F5" s="31"/>
      <c r="G5" s="31"/>
      <c r="H5" s="31"/>
    </row>
    <row r="6" spans="1:21" x14ac:dyDescent="0.25">
      <c r="A6" s="39"/>
      <c r="B6" s="39"/>
      <c r="C6" s="39"/>
      <c r="D6" s="39"/>
      <c r="E6" s="39"/>
      <c r="F6" s="39"/>
      <c r="G6" s="39"/>
      <c r="H6" s="39"/>
    </row>
    <row r="7" spans="1:21" x14ac:dyDescent="0.25">
      <c r="A7" s="2"/>
      <c r="B7" s="2"/>
      <c r="C7" s="2"/>
      <c r="D7" s="2"/>
      <c r="E7" s="2"/>
      <c r="F7" s="2"/>
      <c r="G7" s="2"/>
      <c r="H7" s="2"/>
    </row>
    <row r="8" spans="1:21" x14ac:dyDescent="0.25">
      <c r="A8" s="2"/>
      <c r="B8" s="2"/>
      <c r="C8" s="2"/>
      <c r="D8" s="2"/>
      <c r="E8" s="2"/>
      <c r="F8" s="2"/>
      <c r="G8" s="2"/>
      <c r="H8" s="2"/>
    </row>
    <row r="9" spans="1:21" x14ac:dyDescent="0.25">
      <c r="A9" s="2"/>
      <c r="B9" s="2"/>
      <c r="C9" s="2"/>
      <c r="D9" s="2"/>
      <c r="E9" s="2"/>
      <c r="F9" s="2"/>
      <c r="G9" s="2"/>
      <c r="H9" s="2"/>
    </row>
    <row r="10" spans="1:21" x14ac:dyDescent="0.25">
      <c r="A10" s="2"/>
      <c r="B10" s="2"/>
      <c r="C10" s="2"/>
      <c r="D10" s="2"/>
      <c r="E10" s="2"/>
      <c r="F10" s="2"/>
      <c r="G10" s="2"/>
      <c r="H10" s="2"/>
    </row>
    <row r="11" spans="1:21" x14ac:dyDescent="0.25">
      <c r="A11" s="2"/>
      <c r="B11" s="2"/>
      <c r="C11" s="2"/>
      <c r="D11" s="2"/>
      <c r="E11" s="2"/>
      <c r="F11" s="2"/>
      <c r="G11" s="2"/>
      <c r="H11" s="2"/>
    </row>
    <row r="12" spans="1:21" x14ac:dyDescent="0.25">
      <c r="A12" s="2"/>
      <c r="B12" s="2"/>
      <c r="C12" s="2"/>
      <c r="D12" s="2"/>
      <c r="E12" s="2"/>
      <c r="F12" s="2"/>
      <c r="G12" s="2"/>
      <c r="H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</row>
    <row r="14" spans="1:21" x14ac:dyDescent="0.25">
      <c r="A14" s="2"/>
      <c r="B14" s="2"/>
      <c r="C14" s="2"/>
      <c r="D14" s="2"/>
      <c r="E14" s="2"/>
      <c r="F14" s="2"/>
      <c r="G14" s="2"/>
      <c r="H14" s="2"/>
    </row>
    <row r="15" spans="1:21" x14ac:dyDescent="0.25">
      <c r="A15" s="2"/>
      <c r="B15" s="2"/>
      <c r="C15" s="2"/>
      <c r="D15" s="2"/>
      <c r="E15" s="2"/>
      <c r="F15" s="2"/>
      <c r="G15" s="2"/>
      <c r="H15" s="2"/>
    </row>
    <row r="16" spans="1:21" x14ac:dyDescent="0.25">
      <c r="A16" s="15"/>
      <c r="B16" s="20" t="s">
        <v>47</v>
      </c>
      <c r="C16" s="15"/>
      <c r="D16" s="15"/>
      <c r="E16" s="15"/>
      <c r="F16" s="15"/>
      <c r="G16" s="15"/>
      <c r="H16" s="15"/>
    </row>
  </sheetData>
  <mergeCells count="1">
    <mergeCell ref="A1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90" zoomScaleNormal="90" workbookViewId="0">
      <selection activeCell="M4" sqref="M4:M17"/>
    </sheetView>
  </sheetViews>
  <sheetFormatPr defaultRowHeight="15" x14ac:dyDescent="0.25"/>
  <cols>
    <col min="1" max="1" width="5.28515625" customWidth="1"/>
    <col min="2" max="2" width="24.85546875" customWidth="1"/>
    <col min="3" max="3" width="22.85546875" customWidth="1"/>
    <col min="4" max="4" width="29.140625" customWidth="1"/>
    <col min="5" max="5" width="19.28515625" customWidth="1"/>
    <col min="6" max="6" width="25.140625" customWidth="1"/>
    <col min="7" max="7" width="20.140625" customWidth="1"/>
    <col min="8" max="8" width="17.85546875" customWidth="1"/>
    <col min="9" max="9" width="16.85546875" customWidth="1"/>
  </cols>
  <sheetData>
    <row r="1" spans="1:13" x14ac:dyDescent="0.25">
      <c r="A1" s="117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85.5" x14ac:dyDescent="0.25">
      <c r="A3" s="21" t="s">
        <v>1</v>
      </c>
      <c r="B3" s="22" t="s">
        <v>57</v>
      </c>
      <c r="C3" s="22" t="s">
        <v>58</v>
      </c>
      <c r="D3" s="22" t="s">
        <v>59</v>
      </c>
      <c r="E3" s="22" t="s">
        <v>70</v>
      </c>
      <c r="F3" s="22" t="s">
        <v>60</v>
      </c>
      <c r="G3" s="22" t="s">
        <v>67</v>
      </c>
      <c r="H3" s="22" t="s">
        <v>61</v>
      </c>
      <c r="I3" s="22" t="s">
        <v>62</v>
      </c>
      <c r="J3" s="22" t="s">
        <v>64</v>
      </c>
      <c r="K3" s="22" t="s">
        <v>65</v>
      </c>
      <c r="L3" s="22" t="s">
        <v>66</v>
      </c>
      <c r="M3" s="9" t="s">
        <v>69</v>
      </c>
    </row>
    <row r="4" spans="1:13" x14ac:dyDescent="0.25">
      <c r="A4" s="2">
        <v>1</v>
      </c>
      <c r="B4" s="2" t="s">
        <v>88</v>
      </c>
      <c r="C4" s="2" t="s">
        <v>84</v>
      </c>
      <c r="D4" s="2" t="s">
        <v>85</v>
      </c>
      <c r="E4" s="2">
        <v>89283931598</v>
      </c>
      <c r="F4" s="26" t="s">
        <v>86</v>
      </c>
      <c r="G4" s="26" t="s">
        <v>87</v>
      </c>
      <c r="H4" s="26" t="s">
        <v>95</v>
      </c>
      <c r="I4" s="2"/>
      <c r="J4" s="2">
        <v>21</v>
      </c>
      <c r="K4" s="2">
        <v>26</v>
      </c>
      <c r="L4" s="2">
        <v>0</v>
      </c>
      <c r="M4" s="2">
        <v>0</v>
      </c>
    </row>
    <row r="5" spans="1:13" x14ac:dyDescent="0.25">
      <c r="A5" s="2">
        <v>2</v>
      </c>
      <c r="B5" s="2" t="s">
        <v>99</v>
      </c>
      <c r="C5" s="2" t="s">
        <v>96</v>
      </c>
      <c r="D5" s="2" t="s">
        <v>100</v>
      </c>
      <c r="E5" s="2">
        <v>89640427123</v>
      </c>
      <c r="F5" s="2" t="s">
        <v>101</v>
      </c>
      <c r="G5" s="2" t="s">
        <v>102</v>
      </c>
      <c r="H5" s="2"/>
      <c r="I5" s="2" t="s">
        <v>103</v>
      </c>
      <c r="J5" s="2">
        <v>15</v>
      </c>
      <c r="K5" s="2">
        <v>12</v>
      </c>
      <c r="L5" s="2">
        <v>0</v>
      </c>
      <c r="M5" s="2">
        <v>1</v>
      </c>
    </row>
    <row r="6" spans="1:13" x14ac:dyDescent="0.25">
      <c r="A6" s="32">
        <v>3</v>
      </c>
      <c r="B6" s="49" t="s">
        <v>154</v>
      </c>
      <c r="C6" s="32" t="s">
        <v>104</v>
      </c>
      <c r="D6" s="32" t="s">
        <v>110</v>
      </c>
      <c r="E6" s="32">
        <v>89280342640</v>
      </c>
      <c r="F6" s="33" t="s">
        <v>111</v>
      </c>
      <c r="G6" s="33" t="s">
        <v>112</v>
      </c>
      <c r="H6" s="32"/>
      <c r="I6" s="32"/>
      <c r="J6" s="32">
        <v>61</v>
      </c>
      <c r="K6" s="32">
        <v>79</v>
      </c>
      <c r="L6" s="32">
        <v>11</v>
      </c>
      <c r="M6" s="32">
        <v>1</v>
      </c>
    </row>
    <row r="7" spans="1:13" x14ac:dyDescent="0.25">
      <c r="A7" s="40">
        <v>4</v>
      </c>
      <c r="B7" s="40" t="s">
        <v>123</v>
      </c>
      <c r="C7" s="40" t="s">
        <v>117</v>
      </c>
      <c r="D7" s="40" t="s">
        <v>124</v>
      </c>
      <c r="E7" s="40">
        <v>89283838234</v>
      </c>
      <c r="F7" s="41" t="s">
        <v>125</v>
      </c>
      <c r="G7" s="42" t="s">
        <v>126</v>
      </c>
      <c r="H7" s="40"/>
      <c r="I7" s="40"/>
      <c r="J7" s="40">
        <v>62</v>
      </c>
      <c r="K7" s="40">
        <v>83</v>
      </c>
      <c r="L7" s="40">
        <v>6</v>
      </c>
      <c r="M7" s="40">
        <v>3</v>
      </c>
    </row>
    <row r="8" spans="1:13" ht="19.5" customHeight="1" thickBot="1" x14ac:dyDescent="0.3">
      <c r="A8" s="49">
        <v>5</v>
      </c>
      <c r="B8" s="34" t="s">
        <v>149</v>
      </c>
      <c r="C8" s="49" t="s">
        <v>136</v>
      </c>
      <c r="D8" s="34" t="s">
        <v>150</v>
      </c>
      <c r="E8" s="49">
        <v>89280305540</v>
      </c>
      <c r="F8" s="51" t="s">
        <v>151</v>
      </c>
      <c r="G8" s="49" t="s">
        <v>152</v>
      </c>
      <c r="H8" s="50" t="s">
        <v>153</v>
      </c>
      <c r="I8" s="49"/>
      <c r="J8" s="49">
        <v>105</v>
      </c>
      <c r="K8" s="49">
        <v>104</v>
      </c>
      <c r="L8" s="49">
        <v>8</v>
      </c>
      <c r="M8" s="49">
        <v>4</v>
      </c>
    </row>
    <row r="9" spans="1:13" ht="17.25" customHeight="1" thickBot="1" x14ac:dyDescent="0.3">
      <c r="A9" s="55">
        <v>6</v>
      </c>
      <c r="B9" s="57" t="s">
        <v>161</v>
      </c>
      <c r="C9" s="53" t="s">
        <v>155</v>
      </c>
      <c r="D9" s="53" t="s">
        <v>162</v>
      </c>
      <c r="E9" s="54"/>
      <c r="F9" s="53" t="s">
        <v>163</v>
      </c>
      <c r="G9" s="54"/>
      <c r="H9" s="53" t="s">
        <v>164</v>
      </c>
      <c r="I9" s="53">
        <v>325</v>
      </c>
      <c r="J9" s="53">
        <v>23</v>
      </c>
      <c r="K9" s="53">
        <v>24</v>
      </c>
      <c r="L9" s="53">
        <v>4</v>
      </c>
      <c r="M9" s="53">
        <v>0</v>
      </c>
    </row>
    <row r="10" spans="1:13" ht="18" customHeight="1" x14ac:dyDescent="0.25">
      <c r="A10" s="63">
        <v>7</v>
      </c>
      <c r="B10" s="34" t="s">
        <v>176</v>
      </c>
      <c r="C10" s="63" t="s">
        <v>165</v>
      </c>
      <c r="D10" s="63" t="s">
        <v>171</v>
      </c>
      <c r="E10" s="63">
        <v>89283946447</v>
      </c>
      <c r="F10" s="65" t="s">
        <v>172</v>
      </c>
      <c r="G10" s="63" t="s">
        <v>173</v>
      </c>
      <c r="H10" s="63" t="s">
        <v>174</v>
      </c>
      <c r="I10" s="63" t="s">
        <v>175</v>
      </c>
      <c r="J10" s="63">
        <v>15</v>
      </c>
      <c r="K10" s="63">
        <v>17</v>
      </c>
      <c r="L10" s="63">
        <v>0</v>
      </c>
      <c r="M10" s="63">
        <v>0</v>
      </c>
    </row>
    <row r="11" spans="1:13" ht="15" customHeight="1" x14ac:dyDescent="0.25">
      <c r="A11" s="71">
        <v>8</v>
      </c>
      <c r="B11" s="34" t="s">
        <v>185</v>
      </c>
      <c r="C11" s="71" t="s">
        <v>181</v>
      </c>
      <c r="D11" s="71" t="s">
        <v>182</v>
      </c>
      <c r="E11" s="71"/>
      <c r="F11" s="72" t="s">
        <v>183</v>
      </c>
      <c r="G11" s="71" t="s">
        <v>184</v>
      </c>
      <c r="H11" s="71"/>
      <c r="I11" s="71"/>
      <c r="J11" s="71"/>
      <c r="K11" s="71">
        <v>305</v>
      </c>
      <c r="L11" s="71">
        <v>41</v>
      </c>
      <c r="M11" s="71">
        <v>22</v>
      </c>
    </row>
    <row r="12" spans="1:13" ht="16.5" customHeight="1" x14ac:dyDescent="0.25">
      <c r="A12" s="77">
        <v>9</v>
      </c>
      <c r="B12" s="34" t="s">
        <v>194</v>
      </c>
      <c r="C12" s="77" t="s">
        <v>186</v>
      </c>
      <c r="D12" s="77" t="s">
        <v>192</v>
      </c>
      <c r="E12" s="77">
        <v>89280269316</v>
      </c>
      <c r="F12" s="78" t="s">
        <v>193</v>
      </c>
      <c r="G12" s="77"/>
      <c r="H12" s="77"/>
      <c r="I12" s="77"/>
      <c r="J12" s="77">
        <v>41</v>
      </c>
      <c r="K12" s="77">
        <v>44</v>
      </c>
      <c r="L12" s="77">
        <v>3</v>
      </c>
      <c r="M12" s="77">
        <v>8</v>
      </c>
    </row>
    <row r="13" spans="1:13" ht="18" customHeight="1" x14ac:dyDescent="0.25">
      <c r="A13" s="87">
        <v>10</v>
      </c>
      <c r="B13" s="34" t="s">
        <v>205</v>
      </c>
      <c r="C13" s="34" t="s">
        <v>204</v>
      </c>
      <c r="D13" s="88" t="s">
        <v>113</v>
      </c>
      <c r="E13" s="87">
        <v>89064451060</v>
      </c>
      <c r="F13" s="89" t="s">
        <v>114</v>
      </c>
      <c r="G13" s="87" t="s">
        <v>115</v>
      </c>
      <c r="H13" s="87">
        <v>0</v>
      </c>
      <c r="I13" s="88" t="s">
        <v>116</v>
      </c>
      <c r="J13" s="87">
        <v>62</v>
      </c>
      <c r="K13" s="87">
        <v>66</v>
      </c>
      <c r="L13" s="87">
        <v>10</v>
      </c>
      <c r="M13" s="87">
        <v>0</v>
      </c>
    </row>
    <row r="14" spans="1:13" ht="18.75" customHeight="1" x14ac:dyDescent="0.25">
      <c r="A14" s="2">
        <v>11</v>
      </c>
      <c r="B14" s="34" t="s">
        <v>217</v>
      </c>
      <c r="C14" s="82" t="s">
        <v>206</v>
      </c>
      <c r="D14" s="2" t="s">
        <v>213</v>
      </c>
      <c r="E14" s="2">
        <v>89094987073</v>
      </c>
      <c r="F14" s="2" t="s">
        <v>214</v>
      </c>
      <c r="G14" s="2" t="s">
        <v>215</v>
      </c>
      <c r="H14" s="2" t="s">
        <v>196</v>
      </c>
      <c r="I14" s="2" t="s">
        <v>216</v>
      </c>
      <c r="J14" s="2">
        <v>46</v>
      </c>
      <c r="K14" s="2">
        <v>48</v>
      </c>
      <c r="L14" s="2">
        <v>8</v>
      </c>
      <c r="M14" s="2">
        <v>0</v>
      </c>
    </row>
    <row r="15" spans="1:13" x14ac:dyDescent="0.25">
      <c r="A15" s="99">
        <v>12</v>
      </c>
      <c r="B15" s="99" t="s">
        <v>223</v>
      </c>
      <c r="C15" s="99" t="s">
        <v>221</v>
      </c>
      <c r="D15" s="99" t="s">
        <v>224</v>
      </c>
      <c r="E15" s="99">
        <v>89054219105</v>
      </c>
      <c r="F15" s="100" t="s">
        <v>225</v>
      </c>
      <c r="G15" s="99"/>
      <c r="H15" s="99"/>
      <c r="I15" s="99"/>
      <c r="J15" s="99">
        <v>27</v>
      </c>
      <c r="K15" s="99">
        <v>29</v>
      </c>
      <c r="L15" s="99"/>
      <c r="M15" s="99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15"/>
      <c r="B17" s="15" t="s">
        <v>68</v>
      </c>
      <c r="C17" s="2"/>
      <c r="D17" s="2"/>
      <c r="E17" s="2"/>
      <c r="F17" s="2"/>
      <c r="G17" s="15"/>
      <c r="H17" s="15"/>
      <c r="I17" s="15"/>
      <c r="J17" s="15">
        <f>SUM(J4:J16)</f>
        <v>478</v>
      </c>
      <c r="K17" s="15">
        <f>SUM(K4:K16)</f>
        <v>837</v>
      </c>
      <c r="L17" s="15">
        <f>SUM(L4:L16)</f>
        <v>91</v>
      </c>
      <c r="M17" s="15">
        <f>SUM(M4:M16)</f>
        <v>39</v>
      </c>
    </row>
  </sheetData>
  <mergeCells count="1">
    <mergeCell ref="A1:M2"/>
  </mergeCells>
  <hyperlinks>
    <hyperlink ref="F4" r:id="rId1"/>
    <hyperlink ref="G4" r:id="rId2"/>
    <hyperlink ref="F6" r:id="rId3"/>
    <hyperlink ref="G6" r:id="rId4"/>
    <hyperlink ref="F7" r:id="rId5"/>
    <hyperlink ref="G7" r:id="rId6" display="http://ersacon-school.obr09.ru/"/>
    <hyperlink ref="F8" r:id="rId7"/>
    <hyperlink ref="F10" r:id="rId8"/>
    <hyperlink ref="F11" r:id="rId9"/>
    <hyperlink ref="F12" r:id="rId10"/>
    <hyperlink ref="F13" r:id="rId11"/>
    <hyperlink ref="F15" r:id="rId12"/>
  </hyperlinks>
  <pageMargins left="0.7" right="0.7" top="0.75" bottom="0.75" header="0.3" footer="0.3"/>
  <pageSetup paperSize="9" orientation="portrait" verticalDpi="0"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C19" sqref="C19"/>
    </sheetView>
  </sheetViews>
  <sheetFormatPr defaultRowHeight="15" x14ac:dyDescent="0.25"/>
  <cols>
    <col min="1" max="1" width="5.85546875" customWidth="1"/>
    <col min="2" max="2" width="29.7109375" customWidth="1"/>
    <col min="3" max="3" width="19" customWidth="1"/>
    <col min="4" max="4" width="18.85546875" customWidth="1"/>
    <col min="5" max="5" width="21.5703125" customWidth="1"/>
    <col min="6" max="6" width="26" customWidth="1"/>
  </cols>
  <sheetData>
    <row r="1" spans="1:12" x14ac:dyDescent="0.25">
      <c r="A1" s="117" t="s">
        <v>71</v>
      </c>
      <c r="B1" s="117"/>
      <c r="C1" s="117"/>
      <c r="D1" s="117"/>
      <c r="E1" s="117"/>
      <c r="F1" s="117"/>
      <c r="G1" s="24"/>
      <c r="H1" s="24"/>
      <c r="I1" s="24"/>
      <c r="J1" s="24"/>
      <c r="K1" s="24"/>
    </row>
    <row r="2" spans="1:12" x14ac:dyDescent="0.25">
      <c r="A2" s="117"/>
      <c r="B2" s="117"/>
      <c r="C2" s="117"/>
      <c r="D2" s="117"/>
      <c r="E2" s="117"/>
      <c r="F2" s="117"/>
      <c r="G2" s="24"/>
      <c r="H2" s="24"/>
      <c r="I2" s="24"/>
      <c r="J2" s="24"/>
      <c r="K2" s="24"/>
    </row>
    <row r="4" spans="1:12" x14ac:dyDescent="0.25">
      <c r="A4" s="119" t="s">
        <v>72</v>
      </c>
      <c r="B4" s="119"/>
      <c r="C4" s="119" t="s">
        <v>127</v>
      </c>
      <c r="D4" s="119"/>
      <c r="E4" s="119"/>
      <c r="F4" s="119"/>
      <c r="G4" s="17"/>
      <c r="H4" s="17"/>
      <c r="I4" s="17"/>
      <c r="J4" s="17"/>
      <c r="K4" s="17"/>
      <c r="L4" s="17"/>
    </row>
    <row r="5" spans="1:12" x14ac:dyDescent="0.25">
      <c r="A5" s="121" t="s">
        <v>80</v>
      </c>
      <c r="B5" s="122"/>
      <c r="C5" s="119" t="s">
        <v>128</v>
      </c>
      <c r="D5" s="119"/>
      <c r="E5" s="119"/>
      <c r="F5" s="119"/>
      <c r="G5" s="17"/>
      <c r="H5" s="17"/>
      <c r="I5" s="17"/>
      <c r="J5" s="17"/>
      <c r="K5" s="17"/>
      <c r="L5" s="17"/>
    </row>
    <row r="6" spans="1:12" ht="33.75" customHeight="1" x14ac:dyDescent="0.25">
      <c r="A6" s="120" t="s">
        <v>73</v>
      </c>
      <c r="B6" s="120"/>
      <c r="C6" s="120"/>
      <c r="D6" s="120"/>
      <c r="E6" s="120"/>
      <c r="F6" s="120"/>
      <c r="G6" s="17"/>
      <c r="H6" s="17"/>
      <c r="I6" s="17"/>
      <c r="J6" s="17"/>
      <c r="K6" s="17"/>
      <c r="L6" s="17"/>
    </row>
    <row r="7" spans="1:12" ht="33.75" customHeight="1" x14ac:dyDescent="0.25">
      <c r="A7" s="109" t="s">
        <v>74</v>
      </c>
      <c r="B7" s="109"/>
      <c r="C7" s="120" t="s">
        <v>129</v>
      </c>
      <c r="D7" s="120"/>
      <c r="E7" s="120"/>
      <c r="F7" s="120"/>
      <c r="G7" s="1"/>
      <c r="H7" s="1"/>
      <c r="I7" s="1"/>
      <c r="J7" s="1"/>
      <c r="K7" s="1"/>
      <c r="L7" s="1"/>
    </row>
    <row r="8" spans="1:12" x14ac:dyDescent="0.25">
      <c r="A8" s="23" t="s">
        <v>78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2" ht="38.25" x14ac:dyDescent="0.25">
      <c r="A9" s="8" t="s">
        <v>1</v>
      </c>
      <c r="B9" s="8" t="s">
        <v>75</v>
      </c>
      <c r="C9" s="8" t="s">
        <v>82</v>
      </c>
      <c r="D9" s="19" t="s">
        <v>76</v>
      </c>
      <c r="E9" s="19" t="s">
        <v>77</v>
      </c>
      <c r="F9" s="25" t="s">
        <v>83</v>
      </c>
    </row>
    <row r="10" spans="1:12" x14ac:dyDescent="0.25">
      <c r="A10" s="2"/>
      <c r="B10" s="2" t="s">
        <v>130</v>
      </c>
      <c r="C10" s="2" t="s">
        <v>131</v>
      </c>
      <c r="D10" s="2"/>
      <c r="E10" s="2"/>
      <c r="F10" s="2" t="s">
        <v>132</v>
      </c>
    </row>
    <row r="11" spans="1:12" x14ac:dyDescent="0.25">
      <c r="A11" s="2"/>
      <c r="B11" s="2" t="s">
        <v>133</v>
      </c>
      <c r="C11" s="40" t="s">
        <v>131</v>
      </c>
      <c r="D11" s="2"/>
      <c r="E11" s="2"/>
      <c r="F11" s="2" t="s">
        <v>134</v>
      </c>
    </row>
    <row r="12" spans="1:12" x14ac:dyDescent="0.25">
      <c r="A12" s="2"/>
      <c r="B12" s="2" t="s">
        <v>135</v>
      </c>
      <c r="C12" s="40" t="s">
        <v>131</v>
      </c>
      <c r="D12" s="2"/>
      <c r="E12" s="2"/>
      <c r="F12" s="40" t="s">
        <v>117</v>
      </c>
    </row>
    <row r="13" spans="1:12" x14ac:dyDescent="0.25">
      <c r="A13" s="2"/>
      <c r="B13" s="2"/>
      <c r="C13" s="2"/>
      <c r="D13" s="2"/>
      <c r="E13" s="2"/>
      <c r="F13" s="2"/>
    </row>
    <row r="14" spans="1:12" x14ac:dyDescent="0.25">
      <c r="A14" s="2"/>
      <c r="B14" s="2"/>
      <c r="C14" s="2"/>
      <c r="D14" s="2"/>
      <c r="E14" s="2"/>
      <c r="F14" s="2"/>
    </row>
    <row r="15" spans="1:12" x14ac:dyDescent="0.25">
      <c r="A15" s="2"/>
      <c r="B15" s="2"/>
      <c r="C15" s="2"/>
      <c r="D15" s="2"/>
      <c r="E15" s="2"/>
      <c r="F15" s="2"/>
    </row>
    <row r="16" spans="1:12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 t="s">
        <v>79</v>
      </c>
      <c r="C23" s="2"/>
      <c r="D23" s="2"/>
      <c r="E23" s="2"/>
      <c r="F23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2021-09-15T13:05:55Z</dcterms:created>
  <dcterms:modified xsi:type="dcterms:W3CDTF">2021-10-04T06:03:49Z</dcterms:modified>
</cp:coreProperties>
</file>