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96" tabRatio="682" activeTab="1"/>
  </bookViews>
  <sheets>
    <sheet name="Кол-во учащихся" sheetId="1" r:id="rId1"/>
    <sheet name="База учителей физической культу" sheetId="2" r:id="rId2"/>
    <sheet name="Оснащение  залов" sheetId="3" r:id="rId3"/>
    <sheet name="Внеурочная деятельность" sheetId="4" r:id="rId4"/>
    <sheet name="Дополнительное образование" sheetId="5" r:id="rId5"/>
    <sheet name="Сведения об ОО" sheetId="6" r:id="rId6"/>
    <sheet name="Сведения о центрах ГТО" sheetId="7" r:id="rId7"/>
  </sheets>
  <definedNames/>
  <calcPr fullCalcOnLoad="1"/>
</workbook>
</file>

<file path=xl/sharedStrings.xml><?xml version="1.0" encoding="utf-8"?>
<sst xmlns="http://schemas.openxmlformats.org/spreadsheetml/2006/main" count="1089" uniqueCount="510">
  <si>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</si>
  <si>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</si>
  <si>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</si>
  <si>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</si>
  <si>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</si>
  <si>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</si>
  <si>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</si>
  <si>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</si>
  <si>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</si>
  <si>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</si>
  <si>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</si>
  <si>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</si>
  <si>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</si>
  <si>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</si>
  <si>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</si>
  <si>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</si>
  <si>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rPr>
        <b/>
        <sz val="11"/>
        <color indexed="8"/>
        <rFont val="Calibri"/>
        <family val="2"/>
      </rPr>
      <t>Итого по району/</t>
    </r>
    <r>
      <rPr>
        <sz val="11"/>
        <color theme="1"/>
        <rFont val="Calibri"/>
        <family val="2"/>
      </rPr>
      <t xml:space="preserve">- кол-во ОО - 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</si>
  <si>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</si>
  <si>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</si>
  <si>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</si>
  <si>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</si>
  <si>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</si>
  <si>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</si>
  <si>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</si>
  <si>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</si>
  <si>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indexed="8"/>
        <rFont val="Calibri"/>
        <family val="2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</rPr>
      <t>(оснащение спортивных залов)</t>
    </r>
    <r>
      <rPr>
        <sz val="11"/>
        <color theme="1"/>
        <rFont val="Calibri"/>
        <family val="2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</si>
  <si>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</si>
  <si>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</si>
  <si>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</si>
  <si>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</si>
  <si>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</si>
  <si>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</si>
  <si>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</si>
  <si>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</si>
  <si>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</si>
  <si>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</si>
  <si>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</si>
  <si>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</si>
  <si>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</si>
  <si>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</si>
  <si>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</si>
  <si>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</si>
  <si>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</si>
  <si>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</si>
  <si>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</si>
  <si>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</si>
  <si>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</si>
  <si>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</si>
  <si>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</si>
  <si>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</si>
  <si>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</si>
  <si>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</si>
  <si>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</si>
  <si>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</si>
  <si>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</si>
  <si>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</si>
  <si>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</si>
  <si>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</si>
  <si>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</si>
  <si>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</si>
  <si>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</si>
  <si>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</si>
  <si>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</si>
  <si>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</si>
  <si>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</si>
  <si>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</si>
  <si>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</si>
  <si>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Итого по району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</si>
  <si>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</si>
  <si>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</si>
  <si>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</si>
  <si>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</si>
  <si>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</si>
  <si>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</si>
  <si>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</si>
  <si>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</si>
  <si>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</si>
  <si>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</si>
  <si>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</si>
  <si>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</si>
  <si>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</si>
  <si>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</si>
  <si>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1.</t>
  </si>
  <si>
    <t>МКОУ "СОШ №1 ст. Зеленчукской им. В.П. Леонова"</t>
  </si>
  <si>
    <t>Муниципальное казенное общеобразовательное учреждение "Средняя общеобразовательная школа №1 ст. Зеленчукской им. В.П. Леонова"</t>
  </si>
  <si>
    <t>Величко Елена Мурветовна</t>
  </si>
  <si>
    <t>8 (7878)4-31-42</t>
  </si>
  <si>
    <t>mkoy1-zel.@mail.ru</t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</si>
  <si>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Times New Roman"/>
        <family val="1"/>
      </rPr>
      <t>(педагогический состав учителей физической культуры 1-9 класс)</t>
    </r>
    <r>
      <rPr>
        <b/>
        <sz val="11"/>
        <color indexed="8"/>
        <rFont val="Times New Roman"/>
        <family val="1"/>
      </rPr>
      <t xml:space="preserve">
</t>
    </r>
  </si>
  <si>
    <t>МКОУ "СОШ №1 ст. Зеленчукской им. В. П. Леонова"</t>
  </si>
  <si>
    <t>11</t>
  </si>
  <si>
    <t>5</t>
  </si>
  <si>
    <t>2</t>
  </si>
  <si>
    <t xml:space="preserve">http://1shkola-zel.ucoz.ru </t>
  </si>
  <si>
    <t xml:space="preserve">http://1shkola-zel.ucoz.ru/index/sambo_v_shkolu/0-449 </t>
  </si>
  <si>
    <t>МКОУ "СОШ №2 ст. Зеленчукской имени С.-Х. Л. Биджиева"</t>
  </si>
  <si>
    <t>а</t>
  </si>
  <si>
    <t>Колкова В.Н.</t>
  </si>
  <si>
    <t>Батчаева Т.В.</t>
  </si>
  <si>
    <t>Батчаева Д.У.</t>
  </si>
  <si>
    <t>Медвецкий А.М.</t>
  </si>
  <si>
    <t>Андрейцо Ю.П.</t>
  </si>
  <si>
    <t>б</t>
  </si>
  <si>
    <t>Мащенко В.И.</t>
  </si>
  <si>
    <t>Мерцева Т.М.</t>
  </si>
  <si>
    <t>Татаренко С.В.</t>
  </si>
  <si>
    <t>Бажанова Т.В.</t>
  </si>
  <si>
    <t>в</t>
  </si>
  <si>
    <t>Сафронова Е.В.</t>
  </si>
  <si>
    <t>Головинова И.М.</t>
  </si>
  <si>
    <t>Таушунаева И.М.</t>
  </si>
  <si>
    <t>Дотдаева Л.Х.</t>
  </si>
  <si>
    <t>нет</t>
  </si>
  <si>
    <t>Муниципальное казенное общеобразовательное учреждение "Средняя общеобразовательная школа №2 ст. Зеленчукской имени С.-Х. Л. Биджиева"</t>
  </si>
  <si>
    <t>Чернышева Вера Андреевна</t>
  </si>
  <si>
    <t>zelsosh2@mail.ru</t>
  </si>
  <si>
    <t xml:space="preserve"> №273-пр приказ №52-а от 24.09.2018</t>
  </si>
  <si>
    <t>МКОУ "СОШ №3 СТ.ЗЕЛЕНЧУКСКОЙ ИМ.В.В.БРЕСЛАВЦЕВА"</t>
  </si>
  <si>
    <t>Петрушкова Валентина Ивановна</t>
  </si>
  <si>
    <t>zelenschool@mail.ru</t>
  </si>
  <si>
    <t>https://zelenschool.kchrschool.ru/</t>
  </si>
  <si>
    <t>https://zelenschool.kchrschool.ru/?section_id=44</t>
  </si>
  <si>
    <t>268-пр</t>
  </si>
  <si>
    <t>МКОУ "СОШ №4 ст.Зеленчукская им.И.А.Овчаренко"</t>
  </si>
  <si>
    <t>МКОУ "СОШ№4 ст.Зеленчукской им И.А.овчаренко</t>
  </si>
  <si>
    <t>А</t>
  </si>
  <si>
    <t>Рубанова Л.В.</t>
  </si>
  <si>
    <t>Свербель И.П.</t>
  </si>
  <si>
    <t>Луценко Л.О.</t>
  </si>
  <si>
    <t>Самарыч А.А.</t>
  </si>
  <si>
    <t>Джуккаев М.Д.</t>
  </si>
  <si>
    <t>Б</t>
  </si>
  <si>
    <t>Боолурова Р.Х.</t>
  </si>
  <si>
    <t>Столярова Т.А.</t>
  </si>
  <si>
    <t>Сотниченко Н.Д.</t>
  </si>
  <si>
    <t>Джанибекова А.К.</t>
  </si>
  <si>
    <t>джуккаев М.Д.</t>
  </si>
  <si>
    <t>г</t>
  </si>
  <si>
    <t>Чумаченко О.С.</t>
  </si>
  <si>
    <t xml:space="preserve">Штукина А.Н.         </t>
  </si>
  <si>
    <t>Колодяжную Е.И.</t>
  </si>
  <si>
    <t>Апачева А.В.</t>
  </si>
  <si>
    <t>Евмененко Н.В.</t>
  </si>
  <si>
    <t>Коростелева Е.В.</t>
  </si>
  <si>
    <t>Скрыльникова Н.В.</t>
  </si>
  <si>
    <t>Худякова А.В.</t>
  </si>
  <si>
    <t>Каракотова Х.Х.-О.</t>
  </si>
  <si>
    <t>Мевша А.А.</t>
  </si>
  <si>
    <t>Бутенко О.Л.</t>
  </si>
  <si>
    <t>Бугриева Л.А.</t>
  </si>
  <si>
    <t>Андриади С.В.</t>
  </si>
  <si>
    <t>Андриади С.В</t>
  </si>
  <si>
    <t>Бугриева Л.А</t>
  </si>
  <si>
    <t xml:space="preserve">Остапенко Д.И. </t>
  </si>
  <si>
    <t>Остапенко Д.И.</t>
  </si>
  <si>
    <t>МКОУ " СОШ №4 ст.Зеленчукской им.И.А.Овчаренкол"</t>
  </si>
  <si>
    <t>Муниципальное казенное обещеобразовательное учреждение "Средняя общеобразовательеая школа №4 ст.Зеленчукской им.И.А.Овчаренко"</t>
  </si>
  <si>
    <t>МКОУ "СОШ №4 ст.Зеленчукской им И.А.Овчаренко"</t>
  </si>
  <si>
    <t>Яковлева Галина Михайловна</t>
  </si>
  <si>
    <t>olgazel4@mail.ru</t>
  </si>
  <si>
    <t> https://zel4.kchrschool.ru/</t>
  </si>
  <si>
    <t>https://zel4.kchrschool.ru/?section_id=160</t>
  </si>
  <si>
    <t>09.04.20/242</t>
  </si>
  <si>
    <t>2.</t>
  </si>
  <si>
    <t>3.</t>
  </si>
  <si>
    <t>4.</t>
  </si>
  <si>
    <t>МКОУ "СОШ №5 ст.Зеленчукская"</t>
  </si>
  <si>
    <t>МКОУ "СОШ№5 ст.Зеленчукской"</t>
  </si>
  <si>
    <t>Игнатович Е. М.</t>
  </si>
  <si>
    <t>Верховодко Н. Н.</t>
  </si>
  <si>
    <t>Яковлева В. А.</t>
  </si>
  <si>
    <t>Кузнецова В. Г.</t>
  </si>
  <si>
    <t>Каракетов Н. А.</t>
  </si>
  <si>
    <t>МКОУ " СОШ №5 ст.Зеленчукской"</t>
  </si>
  <si>
    <t>Муниципальное казенное общеобразовательное учреждение "Средняя общеобразовательная школа №5 ст. Зеленчукской"</t>
  </si>
  <si>
    <t>МКОУ "СОШ №5 ст.Зеленчукской"</t>
  </si>
  <si>
    <t xml:space="preserve"> Хубиева Аминат Магомет-Аминовна</t>
  </si>
  <si>
    <t>№ 295-пр</t>
  </si>
  <si>
    <t>Муниципальное казенное общеобразовательное учреждение "СОШ №3 СТ.ЗЕЛЕНЧУКСКОЙ ИМ.В.В.БРЕСЛАВЦЕВА"</t>
  </si>
  <si>
    <t xml:space="preserve">http://www.schoolage.ru/agency/80  </t>
  </si>
  <si>
    <t xml:space="preserve">http://www.schoolage.ru/agency/80/sambovshkolu </t>
  </si>
  <si>
    <t xml:space="preserve">school5nab3@mail.ru </t>
  </si>
  <si>
    <t xml:space="preserve">https://shkola5zel.kchrschool.ru/ </t>
  </si>
  <si>
    <t xml:space="preserve">https://shkola5zel.kchrschool.ru/?section_id=86 </t>
  </si>
  <si>
    <t>МКОУ "СОШ №  1 ст. Кардоникской"</t>
  </si>
  <si>
    <t>МКОУ"СОШ № 1 ст. Кардоникской"</t>
  </si>
  <si>
    <t>Ильинова Н.Д.</t>
  </si>
  <si>
    <t>Платонова Т.В.</t>
  </si>
  <si>
    <t>Байрамкулова З.Х.</t>
  </si>
  <si>
    <t>Бурцева О.Н.</t>
  </si>
  <si>
    <t>Коркмазов А.П.</t>
  </si>
  <si>
    <t>Батчаев А.А.</t>
  </si>
  <si>
    <t>Сикорская О.А.</t>
  </si>
  <si>
    <t>Байрамкулова З.М.</t>
  </si>
  <si>
    <t>Шейкина Н.П.</t>
  </si>
  <si>
    <t>Батчаева Л.И.</t>
  </si>
  <si>
    <t>Жарова Ю.В.</t>
  </si>
  <si>
    <t>В</t>
  </si>
  <si>
    <t>Мухина Н.С.</t>
  </si>
  <si>
    <t>Молоткова В.А.</t>
  </si>
  <si>
    <t>Бондаренко Е.И.</t>
  </si>
  <si>
    <t>Кипкеева З.Р.</t>
  </si>
  <si>
    <t>Вильхова В.А.</t>
  </si>
  <si>
    <t>Муниципальное казенное общеобразовательное учреждение "Средняя общеобразовательная школа № 1 ст. Кардоникской"</t>
  </si>
  <si>
    <t>МКОУ "СОШ № 1 ст. Кардоникской"</t>
  </si>
  <si>
    <t>Ильинова Надежда Дмитриевна</t>
  </si>
  <si>
    <t>mousoshkardon@mail.ru</t>
  </si>
  <si>
    <t>https://mkousosh1-ct-kardonikskoy.kchrschool.ru/</t>
  </si>
  <si>
    <t>https://mkousosh1-ct-kardonikskoy.kchrschool.ru/?section_id=150</t>
  </si>
  <si>
    <t>№ 272-пр 01.09.2019</t>
  </si>
  <si>
    <t>МКОУ "СОШ №2 ст. Кардоникской"</t>
  </si>
  <si>
    <t>Тамбиева Дж. А.-М.</t>
  </si>
  <si>
    <t>Ермакова В. И.</t>
  </si>
  <si>
    <t>Лайпанова Ш. Ш.</t>
  </si>
  <si>
    <t>Чотчаева Э. Э.</t>
  </si>
  <si>
    <t>5.</t>
  </si>
  <si>
    <t>6.</t>
  </si>
  <si>
    <t>7.</t>
  </si>
  <si>
    <t>8.</t>
  </si>
  <si>
    <t>Муниципальное казенное общебразовательное учреждение "Средняя общеобразовательная школа №2 ст. Кардоникской"</t>
  </si>
  <si>
    <t>Кипкеева Салимат Муратовна</t>
  </si>
  <si>
    <t>sosh2kardonik@mail.ru</t>
  </si>
  <si>
    <t>https://sosh2.kchr.eduru.ru/about</t>
  </si>
  <si>
    <t>https://sosh2.kchr.eduru.ru/sambovshkolu</t>
  </si>
  <si>
    <t>МКОУ "ООШ № 2 ст. Кардоникской"</t>
  </si>
  <si>
    <t>Быковская Е.И.</t>
  </si>
  <si>
    <t>Ильяшенко М.Н.</t>
  </si>
  <si>
    <t>Босова В.Н.</t>
  </si>
  <si>
    <t>Белан С.А</t>
  </si>
  <si>
    <t>вакансия</t>
  </si>
  <si>
    <t>9.</t>
  </si>
  <si>
    <t>10.</t>
  </si>
  <si>
    <t>Муниципальное казенное общеобразовательное учреждение "Основная общеобразовательная школа № 2 ст. Кардоникской"</t>
  </si>
  <si>
    <t>Малютина Любовь Ильинична</t>
  </si>
  <si>
    <t>mouoosh2k@mail.ru</t>
  </si>
  <si>
    <t xml:space="preserve">https://kardon2.kchrschool.ru/ </t>
  </si>
  <si>
    <t xml:space="preserve">https://kardon2.kchrschool.ru/?section_id=46 </t>
  </si>
  <si>
    <t>№ 288-пр. от 01.09.2019г.</t>
  </si>
  <si>
    <t>11.</t>
  </si>
  <si>
    <t>12.</t>
  </si>
  <si>
    <t>13.</t>
  </si>
  <si>
    <t>14.</t>
  </si>
  <si>
    <t>15.</t>
  </si>
  <si>
    <t>МКОУ "ООШ №3 ст.Кардоникской"</t>
  </si>
  <si>
    <t>Данильченко О.И.</t>
  </si>
  <si>
    <t>Жарова А.С.</t>
  </si>
  <si>
    <t>Болгарина Л.А.</t>
  </si>
  <si>
    <t>Буланчикова Е.И.</t>
  </si>
  <si>
    <t>Поляков В.П.</t>
  </si>
  <si>
    <t>Муниципальное казенное общеобразовательное учреждение "Основная общеобразовательная школа №3 ст.Кардоникской"</t>
  </si>
  <si>
    <t>Кононова Валентина Ивановна</t>
  </si>
  <si>
    <t xml:space="preserve">oosh_3_kardonik@mail.ru </t>
  </si>
  <si>
    <t xml:space="preserve">https://oosh3kardonik.kchrschool.ru/ </t>
  </si>
  <si>
    <t>МКОУ "СОШс. Маруха"</t>
  </si>
  <si>
    <t>МКОУ "СОШ с.Маруха"</t>
  </si>
  <si>
    <t>Акбаев М.И.</t>
  </si>
  <si>
    <t>МКОУ"СОШ с. Маруха"</t>
  </si>
  <si>
    <t>Муниципальное казенное общеобразовательное учреждение"Средняя общеобразовательная школа с.Маруха"</t>
  </si>
  <si>
    <t>МКОУ "СОШ с. Маруха"</t>
  </si>
  <si>
    <t>Акбаев Мурат Магометович</t>
  </si>
  <si>
    <t>8(928)026-80-87</t>
  </si>
  <si>
    <t xml:space="preserve">maruha.ru@mail.ru </t>
  </si>
  <si>
    <t xml:space="preserve">https://msch.kchrschool.ru/ </t>
  </si>
  <si>
    <t xml:space="preserve">https://msch.kchrschool.ru/?section_id=52 </t>
  </si>
  <si>
    <t>МКОУ "СОШ с.Хасаут-Греческого"</t>
  </si>
  <si>
    <t>Джаубаев А.М.</t>
  </si>
  <si>
    <t xml:space="preserve">ведется ремонт </t>
  </si>
  <si>
    <t>Кузьминов Николай Иванович</t>
  </si>
  <si>
    <t>hasaut.gr@mail.ru</t>
  </si>
  <si>
    <t>http://hg-school.kchrschool.ru </t>
  </si>
  <si>
    <t>Муниципальное казенное общеобразовательное учреждение
«Средняя общеобразовательная школа
с. Хасаут-Греческого»</t>
  </si>
  <si>
    <t xml:space="preserve">https://hg-school.kchrschool.ru/?section_id=150 </t>
  </si>
  <si>
    <t>МКОУ "СОШ а.Кызыл-Октябрь"</t>
  </si>
  <si>
    <t>Узденова Ф.Ю.</t>
  </si>
  <si>
    <t>Хубиева Л.И.</t>
  </si>
  <si>
    <t>Эркенова Ф.Н.</t>
  </si>
  <si>
    <t>Абайханова Л.Х.</t>
  </si>
  <si>
    <t>Хубиев М.Х.</t>
  </si>
  <si>
    <t>Семенов Р.М.</t>
  </si>
  <si>
    <t>Узденова Л.Х.</t>
  </si>
  <si>
    <t>Биджиева Д.П.</t>
  </si>
  <si>
    <t>Акбаева Ф.А.</t>
  </si>
  <si>
    <t>Текеева К.А.</t>
  </si>
  <si>
    <t>Аджиева  С.М.</t>
  </si>
  <si>
    <t>Бостанова Ф.К.</t>
  </si>
  <si>
    <t>Дотдуева Е.С.</t>
  </si>
  <si>
    <t>Аджиева З.М.</t>
  </si>
  <si>
    <t>Муниципальное казенное общеобразовательное учреждение"Средняя общеобразовательная школа а.Кызыл-Октябрь"</t>
  </si>
  <si>
    <t>МКОУ "СОШ а.Кызыл-октябрь"</t>
  </si>
  <si>
    <t>Аджиев Руслан Набиевич</t>
  </si>
  <si>
    <t>МКОУ СОШ №1 ст. Сторожевой им. М. И. Бруснёва"</t>
  </si>
  <si>
    <t>Ерёменко С.В.</t>
  </si>
  <si>
    <t>Лемешко Н.М.</t>
  </si>
  <si>
    <t>Коломойцева Л.Г.</t>
  </si>
  <si>
    <t>Ракова Е.Г.</t>
  </si>
  <si>
    <t>Хитилов Г.И.</t>
  </si>
  <si>
    <t>Волошина Г.И.</t>
  </si>
  <si>
    <t>Ивахно А.Г.</t>
  </si>
  <si>
    <t>Стаценко В.М.</t>
  </si>
  <si>
    <t>Колесникова И.М.</t>
  </si>
  <si>
    <t>16.</t>
  </si>
  <si>
    <t>Муниципальное казенное общеобразовательное учреждение "Средняя общеобразовательная школа №1 ст. Сторожевой им. М.И. Бруснёва"</t>
  </si>
  <si>
    <t>Попова Валентина Семеновна</t>
  </si>
  <si>
    <t>school_1s84@mail.ru</t>
  </si>
  <si>
    <t xml:space="preserve">https://storozhevaya1.kchrschool.ru/ </t>
  </si>
  <si>
    <t xml:space="preserve">https://storozhevaya1.kchrschool.ru/?section_id=89 </t>
  </si>
  <si>
    <t>09.1.20/231</t>
  </si>
  <si>
    <t>МКОУ "СОШ№2 ст.Сторожевой-2"</t>
  </si>
  <si>
    <t>17.</t>
  </si>
  <si>
    <t>МКОУ " СОШ №2 ст.Сторожевой -2"</t>
  </si>
  <si>
    <t>Гурская Е.Н.</t>
  </si>
  <si>
    <t>Суворова Л.И</t>
  </si>
  <si>
    <t>Пшеничная О.П.</t>
  </si>
  <si>
    <t>Скибина Е.А</t>
  </si>
  <si>
    <t>Романова А.С.</t>
  </si>
  <si>
    <t>Бондаренко А.В.</t>
  </si>
  <si>
    <t>Глазунова Н.В.</t>
  </si>
  <si>
    <t>Тасенко Т.И.</t>
  </si>
  <si>
    <t>МКОУ "СОШ №2 ст.Сторожевой-2"</t>
  </si>
  <si>
    <t>5кл.-3ч. ; 6-9кл.-2ч.</t>
  </si>
  <si>
    <t>Муниципальное казённое общеобразовательно учреждение "Средняя школа №2 станицы Сторожевая-2"</t>
  </si>
  <si>
    <t>МКОУ"СОШ№2 ст.Сторожевой-2</t>
  </si>
  <si>
    <t>Никиташенко Наталья Николаевна</t>
  </si>
  <si>
    <t>storozschool_2@mail.ru</t>
  </si>
  <si>
    <t>https://storozschool2.kchrscool.ru</t>
  </si>
  <si>
    <t>https://storozschool2.kchrschool.ru/?section_id=75</t>
  </si>
  <si>
    <t>№271-пр 01 сентября 2019г.</t>
  </si>
  <si>
    <t>МКОУ "СОШ № 3 ст. Сторожевой"</t>
  </si>
  <si>
    <t>МКОУ "СОШ №3 ст. Сторожевой"</t>
  </si>
  <si>
    <t>Чотчаева А.А.</t>
  </si>
  <si>
    <t>Кипкеева А.М.</t>
  </si>
  <si>
    <t>Джанибекова Л.Х.</t>
  </si>
  <si>
    <t>Чипчикова Ф.А.</t>
  </si>
  <si>
    <t>Мукаев Н.С.</t>
  </si>
  <si>
    <t>Джанибекова З. С.</t>
  </si>
  <si>
    <t>Батчаева П.Дж.</t>
  </si>
  <si>
    <t>Узденова И. А.</t>
  </si>
  <si>
    <t>Текеева Ф.М.</t>
  </si>
  <si>
    <t>МКОУ"СОШ№3 ст. Сторожевой"</t>
  </si>
  <si>
    <t>МКОУ "СОШ №3 ст. ст. Сторожевой"</t>
  </si>
  <si>
    <t>Дотдаева Б.С-М.</t>
  </si>
  <si>
    <t>МКОУ "ООШ № 1ст.Сторожевой"</t>
  </si>
  <si>
    <t>МКОУ "ООШ №1 ст.Сторожевой"</t>
  </si>
  <si>
    <t>Прихидько Е.Н.</t>
  </si>
  <si>
    <t>Рыбалкина В.О.</t>
  </si>
  <si>
    <t>Кулакова А.П.</t>
  </si>
  <si>
    <t>Коцур И.А.</t>
  </si>
  <si>
    <t>Хубиев А.Р.</t>
  </si>
  <si>
    <t>18.</t>
  </si>
  <si>
    <t>2021г.</t>
  </si>
  <si>
    <t>МКОУ"ООШ№1 ст. Сторожевой"</t>
  </si>
  <si>
    <t>Хапаев Хасан Хамзатович</t>
  </si>
  <si>
    <t>http://storogevski.lbihost.ru/</t>
  </si>
  <si>
    <t>http://storogevski.lbihost.ru/shsk/</t>
  </si>
  <si>
    <t xml:space="preserve">storog_oosh@mail.ru  </t>
  </si>
  <si>
    <t>Муниципальное казённое общеобразовательно учреждение "Средняя общеобразовательная школа №3 ст. Сторожевая"</t>
  </si>
  <si>
    <t>МКОУ "ООШ №1 ст.Сторожевой</t>
  </si>
  <si>
    <t xml:space="preserve">Муниципальное казённое общеобразовательное учреждение "Основная общеобразовательная школа №1 ст.Сторожевой"  </t>
  </si>
  <si>
    <t>МКОУ "СОШ а.Кобу-Баши"</t>
  </si>
  <si>
    <t xml:space="preserve">нет класса </t>
  </si>
  <si>
    <t>Текеева З.Н.</t>
  </si>
  <si>
    <t>Кипкеев А.А.</t>
  </si>
  <si>
    <t xml:space="preserve">Кипкеева Зульфия Набиевна </t>
  </si>
  <si>
    <t>kobu_bashi@mail.ru</t>
  </si>
  <si>
    <t>643 от 01.09.19г.</t>
  </si>
  <si>
    <t xml:space="preserve">mkousoshakobu-bashi.kchrschool.ru  </t>
  </si>
  <si>
    <t>Муниципальное казённое общеобразовательно учреждение "Средняя общеобразовательная школа а. Кобу Баши"</t>
  </si>
  <si>
    <t>МКОУ "СОШ ст.Исправная имени Д.И.Панченко"</t>
  </si>
  <si>
    <t>МКОУ "СОШ ст.Исправная им.Д.И.Панченко"</t>
  </si>
  <si>
    <t>Левчекно ЛВ</t>
  </si>
  <si>
    <t>Бродникова НВ</t>
  </si>
  <si>
    <t>Стригина ГГ</t>
  </si>
  <si>
    <t>Быковскаяя ВН</t>
  </si>
  <si>
    <t>Слинько НД</t>
  </si>
  <si>
    <t>Пугачева ЕА</t>
  </si>
  <si>
    <t>ЛевченкоЛИ</t>
  </si>
  <si>
    <t>Левченко АВ</t>
  </si>
  <si>
    <t>Погорелова ВИ</t>
  </si>
  <si>
    <t>19.</t>
  </si>
  <si>
    <t>МКОУ СОШ "ст.Исправная имени Д.И.Панченко"</t>
  </si>
  <si>
    <t>идет капитальный ремонт</t>
  </si>
  <si>
    <t>Муниципальное Казенное Общеобразовательное Учереждение средняя общеобразовательная школа имени Д.И.Панченко</t>
  </si>
  <si>
    <t>МКОУ "СОШ ст.Исправная имени Д.И.Панченко</t>
  </si>
  <si>
    <t>Шевченко Наталья Васильевна</t>
  </si>
  <si>
    <t>ispravnaya_sosh@mail.ru</t>
  </si>
  <si>
    <t>https://sosh-isprav.kchrschool.ru/</t>
  </si>
  <si>
    <t>МКОУ "ООШ №1 ст. Исправной"</t>
  </si>
  <si>
    <t>20.</t>
  </si>
  <si>
    <t>МКОУ "ООШ №1 ст. Исправной</t>
  </si>
  <si>
    <t>Белашова Г.В.</t>
  </si>
  <si>
    <t>Погорелова Н.В.</t>
  </si>
  <si>
    <t>Осовская Н.В.</t>
  </si>
  <si>
    <t>Шевченко Н.В</t>
  </si>
  <si>
    <t>Петрова Н.Т.</t>
  </si>
  <si>
    <t>Муниципальное казенное общеобрзоваетльное учреждение "Основная общеобразовательная школа №1 ст. Исправной"</t>
  </si>
  <si>
    <t>Голоколенко Ирина Федоровна</t>
  </si>
  <si>
    <t>mkouoosh1ispr@mail.ru</t>
  </si>
  <si>
    <t>mkouoosh1ispr.kchrscool.ru</t>
  </si>
  <si>
    <t>№ 635 1 сентября 2019 г.</t>
  </si>
  <si>
    <t>МКОУ "ООШ № 2 ст. Исправной"</t>
  </si>
  <si>
    <t>21.</t>
  </si>
  <si>
    <t>22.</t>
  </si>
  <si>
    <t>23.</t>
  </si>
  <si>
    <t>Мельникова О.А.</t>
  </si>
  <si>
    <t>Бережная Т.Г.</t>
  </si>
  <si>
    <t>Фоменко Г.В.</t>
  </si>
  <si>
    <t>Овчаренко О.А.</t>
  </si>
  <si>
    <t>Морозов А.В.</t>
  </si>
  <si>
    <t>не было</t>
  </si>
  <si>
    <t>Муниципальное общеобразовательное учреждение "Основная общеобразовательная школа № 2 ст. Исправной"</t>
  </si>
  <si>
    <t>Петрова Татьяна Николаевна</t>
  </si>
  <si>
    <t xml:space="preserve">viktorgrechkin@yandex.ru </t>
  </si>
  <si>
    <t xml:space="preserve">https://oosh2isprav.kchrschool.ru </t>
  </si>
  <si>
    <t xml:space="preserve">https://oosh2isprav.kchrschool.ru/?section_id=13 </t>
  </si>
  <si>
    <t>№ 632 от 01.09.2021 г.</t>
  </si>
  <si>
    <t>МКОУ "СОШ а.Ильич"</t>
  </si>
  <si>
    <t>Байрамкулова Л.П.</t>
  </si>
  <si>
    <t>Байрамукова З.Х.</t>
  </si>
  <si>
    <t>Лепшокова Л.А.</t>
  </si>
  <si>
    <t>Боташева Х.Д.</t>
  </si>
  <si>
    <t>Байрамкулов А.Х-М.</t>
  </si>
  <si>
    <t>Муниципальное казенное общеобразовательное учреждение "Средняя общеобразовательная школа а.Ильич"</t>
  </si>
  <si>
    <t>Байрамуков Н.А.</t>
  </si>
  <si>
    <t>schoolaulilich@mail.ru</t>
  </si>
  <si>
    <t>http://schoolaulilich.kchrschool.ru</t>
  </si>
  <si>
    <t>https://schoolaulilich.kchrschool.ru/?section_id=92</t>
  </si>
  <si>
    <t>МКОУ "СОШ х.Ново-Исправненского"</t>
  </si>
  <si>
    <t>Кумратова Ф.Н.</t>
  </si>
  <si>
    <t>Байрамкулов А.Х.-М.</t>
  </si>
  <si>
    <t>Кальчук Л.Н.</t>
  </si>
  <si>
    <t>Муниципальное казенное общеобразовательное учреждение "Средняя общеобразовательная школа х.Ново-Исправненского"</t>
  </si>
  <si>
    <t>Котлярова Полина Юрьевна</t>
  </si>
  <si>
    <t>01.09.2019г.             № 639</t>
  </si>
  <si>
    <t xml:space="preserve">schoolnovoisp@mail.ru </t>
  </si>
  <si>
    <t xml:space="preserve">https://novoispschool.kchrschool.ru/ </t>
  </si>
  <si>
    <t xml:space="preserve">https://novoispschool.kchrschool.ru/?section_id=211 </t>
  </si>
  <si>
    <t>МКОУ "СОШ с. Даусуз"</t>
  </si>
  <si>
    <t>Рыжкова Н.В.</t>
  </si>
  <si>
    <t>Кабалова Л.А.</t>
  </si>
  <si>
    <t>Узденова У.С.</t>
  </si>
  <si>
    <t>Ижаев Ю.П.</t>
  </si>
  <si>
    <t>Муниципальное казённое общеобразовательное учреждение " средняя общеобразовательная школа с. Даусуз"</t>
  </si>
  <si>
    <t>Хачирова Фарида Джашарбековна</t>
  </si>
  <si>
    <t>dausus@mail.ru</t>
  </si>
  <si>
    <t xml:space="preserve">https://dsch.kchrschool.ru/  </t>
  </si>
  <si>
    <t>https://dsch.kchrschool.ru/?section_id=100</t>
  </si>
  <si>
    <t>МБОУ СОШ п Нижний Архыз</t>
  </si>
  <si>
    <t>24.</t>
  </si>
  <si>
    <t>Пономаренко М.А.</t>
  </si>
  <si>
    <t>Фоменко Е И.</t>
  </si>
  <si>
    <t>Садовая Е.П.</t>
  </si>
  <si>
    <t>Куликова Е С</t>
  </si>
  <si>
    <t>Шевхужев А М</t>
  </si>
  <si>
    <t>Буряков ЛД</t>
  </si>
  <si>
    <t>МБОУ "СОШ п Нижний Архыз</t>
  </si>
  <si>
    <t>Муниципальное бюджетное общеобразовательное учреждение "Средняя общеобразовательная школа п.Нижний Архыз"</t>
  </si>
  <si>
    <t xml:space="preserve"> Жугина Марина Анатольевна</t>
  </si>
  <si>
    <t>.bukovo@mail.ru</t>
  </si>
  <si>
    <t>https://narkhyz.kchrschool.ru/?section_id=31 </t>
  </si>
  <si>
    <t>№ 646 от 01.09.2019 г</t>
  </si>
  <si>
    <t>МБОУ "СОШ п Нижний Архыз"</t>
  </si>
  <si>
    <t>МКОУ "СОШ с. Архыз"</t>
  </si>
  <si>
    <t>25.</t>
  </si>
  <si>
    <t>МКОУ "СОШ с. Архыз</t>
  </si>
  <si>
    <t>Казанлиева Э.Н.</t>
  </si>
  <si>
    <t>Байрамкулова М.А.</t>
  </si>
  <si>
    <t>Шаманова Ф.Каз.</t>
  </si>
  <si>
    <t>Шаманова Ф.К.</t>
  </si>
  <si>
    <t>Казалиев П.М.</t>
  </si>
  <si>
    <t>Хубиев Мухтар Хамидович</t>
  </si>
  <si>
    <t>arhiz555@yandex.ru</t>
  </si>
  <si>
    <t>Муниципальное казенное общеобразовательное учреждение "Средняя общеобразовательная школа с.Архыз"</t>
  </si>
  <si>
    <r>
      <rPr>
        <b/>
        <sz val="10"/>
        <color indexed="8"/>
        <rFont val="Times New Roman"/>
        <family val="1"/>
      </rPr>
      <t>Итого по району/</t>
    </r>
    <r>
      <rPr>
        <sz val="10"/>
        <color indexed="8"/>
        <rFont val="Times New Roman"/>
        <family val="1"/>
      </rPr>
      <t xml:space="preserve">- кол-во ОО - </t>
    </r>
  </si>
  <si>
    <t>Величко Л.И.</t>
  </si>
  <si>
    <t>Найденова Г.И.</t>
  </si>
  <si>
    <t>Крымшамхалова Ф.С.</t>
  </si>
  <si>
    <t>Хубиева Л.С.</t>
  </si>
  <si>
    <t>Остапенко М.А.</t>
  </si>
  <si>
    <t>Кульгавская Н.В.</t>
  </si>
  <si>
    <t>Чагарова Н.А.</t>
  </si>
  <si>
    <t>Рубанова Н.И.</t>
  </si>
  <si>
    <t>Стригина Ю.В.</t>
  </si>
  <si>
    <t xml:space="preserve"> Литвинова И.А.</t>
  </si>
  <si>
    <t>Добрянская Л.Х.</t>
  </si>
  <si>
    <t>Шаркова Г.И.</t>
  </si>
  <si>
    <t>Каракотова З.И.</t>
  </si>
  <si>
    <t>Кочкарова М.Х.</t>
  </si>
  <si>
    <t>Лайпанова Ш.Ш.</t>
  </si>
  <si>
    <t>1</t>
  </si>
  <si>
    <t>https://schoolstoroj3.kchrschool.ru</t>
  </si>
  <si>
    <t xml:space="preserve">stor_sosh3@mail.ru </t>
  </si>
  <si>
    <t xml:space="preserve">http://narkhyz-school.ru/ </t>
  </si>
  <si>
    <t xml:space="preserve">http://schoolage.kchr.eduru.ru/about </t>
  </si>
  <si>
    <t>№ 647 от 01.09.2019г</t>
  </si>
  <si>
    <t>№ 644 от01.09.2019г.</t>
  </si>
  <si>
    <t>№ 267-пр от 01.09.2019 г.</t>
  </si>
  <si>
    <t>№ 319-пр 01.09.2019</t>
  </si>
  <si>
    <t>Анурова Людмилав Алексеевна</t>
  </si>
  <si>
    <t>Гололобов Николай Васильевич</t>
  </si>
  <si>
    <t>Медведцкий Анатолий Михайлович</t>
  </si>
  <si>
    <t>Кипкеев Али Магомедович</t>
  </si>
  <si>
    <t>Макарова Анна Федоровна</t>
  </si>
  <si>
    <t xml:space="preserve">Гибкость,пресс.  </t>
  </si>
  <si>
    <t>Прыжки, стрельба</t>
  </si>
  <si>
    <t>Бег метание гиря</t>
  </si>
  <si>
    <t>перекладина</t>
  </si>
  <si>
    <t>РГБУ"КЧРРИПКРО"</t>
  </si>
  <si>
    <t>РГБУ "КЧРРИПКРО"</t>
  </si>
  <si>
    <t>МКУДО "ДЮСШ"ЗМР</t>
  </si>
  <si>
    <t>МКОУ "СОШ№4 Зеленчук"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</si>
</sst>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9"/>
      <color indexed="12"/>
      <name val="Times New Roman"/>
      <family val="1"/>
    </font>
    <font>
      <u val="single"/>
      <sz val="9"/>
      <color indexed="62"/>
      <name val="Times New Roman"/>
      <family val="1"/>
    </font>
    <font>
      <sz val="9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/>
    </xf>
    <xf numFmtId="0" fontId="15" fillId="32" borderId="10" xfId="0" applyFont="1" applyFill="1" applyBorder="1" applyAlignment="1">
      <alignment horizontal="left"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12" fontId="14" fillId="0" borderId="1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vertical="top"/>
    </xf>
    <xf numFmtId="0" fontId="16" fillId="0" borderId="10" xfId="42" applyFont="1" applyBorder="1" applyAlignment="1">
      <alignment horizontal="left" vertical="top"/>
    </xf>
    <xf numFmtId="0" fontId="16" fillId="0" borderId="10" xfId="42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16" fillId="0" borderId="10" xfId="42" applyFont="1" applyBorder="1" applyAlignment="1" applyProtection="1">
      <alignment horizontal="left" vertical="top"/>
      <protection/>
    </xf>
    <xf numFmtId="0" fontId="16" fillId="0" borderId="0" xfId="42" applyFont="1" applyAlignment="1">
      <alignment horizontal="left" vertical="top"/>
    </xf>
    <xf numFmtId="0" fontId="16" fillId="0" borderId="10" xfId="42" applyFont="1" applyBorder="1" applyAlignment="1" applyProtection="1">
      <alignment horizontal="left" vertical="top" wrapText="1"/>
      <protection/>
    </xf>
    <xf numFmtId="0" fontId="16" fillId="0" borderId="0" xfId="42" applyFont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7" fillId="0" borderId="10" xfId="42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/>
    </xf>
    <xf numFmtId="0" fontId="14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5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koy1-zel.@mail.ru" TargetMode="External" /><Relationship Id="rId2" Type="http://schemas.openxmlformats.org/officeDocument/2006/relationships/hyperlink" Target="http://1shkola-zel.ucoz.ru/" TargetMode="External" /><Relationship Id="rId3" Type="http://schemas.openxmlformats.org/officeDocument/2006/relationships/hyperlink" Target="http://1shkola-zel.ucoz.ru/index/sambo_v_shkolu/0-449" TargetMode="External" /><Relationship Id="rId4" Type="http://schemas.openxmlformats.org/officeDocument/2006/relationships/hyperlink" Target="mailto:zelsosh2@mail.ru" TargetMode="External" /><Relationship Id="rId5" Type="http://schemas.openxmlformats.org/officeDocument/2006/relationships/hyperlink" Target="mailto:olgazel4@mail.ru" TargetMode="External" /><Relationship Id="rId6" Type="http://schemas.openxmlformats.org/officeDocument/2006/relationships/hyperlink" Target="https://zel4.kchrschool.ru/" TargetMode="External" /><Relationship Id="rId7" Type="http://schemas.openxmlformats.org/officeDocument/2006/relationships/hyperlink" Target="https://zel4.kchrschool.ru/?section_id=160" TargetMode="External" /><Relationship Id="rId8" Type="http://schemas.openxmlformats.org/officeDocument/2006/relationships/hyperlink" Target="mailto:zelenschool@mail.ru" TargetMode="External" /><Relationship Id="rId9" Type="http://schemas.openxmlformats.org/officeDocument/2006/relationships/hyperlink" Target="https://zelenschool.kchrschool.ru/?section_id=44" TargetMode="External" /><Relationship Id="rId10" Type="http://schemas.openxmlformats.org/officeDocument/2006/relationships/hyperlink" Target="https://zelenschool.kchrschool.ru/" TargetMode="External" /><Relationship Id="rId11" Type="http://schemas.openxmlformats.org/officeDocument/2006/relationships/hyperlink" Target="http://www.schoolage.ru/agency/80" TargetMode="External" /><Relationship Id="rId12" Type="http://schemas.openxmlformats.org/officeDocument/2006/relationships/hyperlink" Target="http://www.schoolage.ru/agency/80/sambovshkolu" TargetMode="External" /><Relationship Id="rId13" Type="http://schemas.openxmlformats.org/officeDocument/2006/relationships/hyperlink" Target="mailto:school5nab3@mail.ru" TargetMode="External" /><Relationship Id="rId14" Type="http://schemas.openxmlformats.org/officeDocument/2006/relationships/hyperlink" Target="https://shkola5zel.kchrschool.ru/" TargetMode="External" /><Relationship Id="rId15" Type="http://schemas.openxmlformats.org/officeDocument/2006/relationships/hyperlink" Target="https://shkola5zel.kchrschool.ru/?section_id=86" TargetMode="External" /><Relationship Id="rId16" Type="http://schemas.openxmlformats.org/officeDocument/2006/relationships/hyperlink" Target="mailto:mousoshkardon@mail.ru" TargetMode="External" /><Relationship Id="rId17" Type="http://schemas.openxmlformats.org/officeDocument/2006/relationships/hyperlink" Target="https://mkousosh1-ct-kardonikskoy.kchrschool.ru/?section_id=150" TargetMode="External" /><Relationship Id="rId18" Type="http://schemas.openxmlformats.org/officeDocument/2006/relationships/hyperlink" Target="https://mkousosh1-ct-kardonikskoy.kchrschool.ru/" TargetMode="External" /><Relationship Id="rId19" Type="http://schemas.openxmlformats.org/officeDocument/2006/relationships/hyperlink" Target="mailto:sosh2kardonik@mail.ru" TargetMode="External" /><Relationship Id="rId20" Type="http://schemas.openxmlformats.org/officeDocument/2006/relationships/hyperlink" Target="https://sosh2.kchr.eduru.ru/about" TargetMode="External" /><Relationship Id="rId21" Type="http://schemas.openxmlformats.org/officeDocument/2006/relationships/hyperlink" Target="https://sosh2.kchr.eduru.ru/sambovshkolu" TargetMode="External" /><Relationship Id="rId22" Type="http://schemas.openxmlformats.org/officeDocument/2006/relationships/hyperlink" Target="mailto:mouoosh2k@mail.ru" TargetMode="External" /><Relationship Id="rId23" Type="http://schemas.openxmlformats.org/officeDocument/2006/relationships/hyperlink" Target="https://kardon2.kchrschool.ru/" TargetMode="External" /><Relationship Id="rId24" Type="http://schemas.openxmlformats.org/officeDocument/2006/relationships/hyperlink" Target="https://kardon2.kchrschool.ru/?section_id=46" TargetMode="External" /><Relationship Id="rId25" Type="http://schemas.openxmlformats.org/officeDocument/2006/relationships/hyperlink" Target="mailto:oosh_3_kardonik@mail.ru" TargetMode="External" /><Relationship Id="rId26" Type="http://schemas.openxmlformats.org/officeDocument/2006/relationships/hyperlink" Target="https://oosh3kardonik.kchrschool.ru/" TargetMode="External" /><Relationship Id="rId27" Type="http://schemas.openxmlformats.org/officeDocument/2006/relationships/hyperlink" Target="https://msch.kchrschool.ru/?section_id=52" TargetMode="External" /><Relationship Id="rId28" Type="http://schemas.openxmlformats.org/officeDocument/2006/relationships/hyperlink" Target="https://msch.kchrschool.ru/" TargetMode="External" /><Relationship Id="rId29" Type="http://schemas.openxmlformats.org/officeDocument/2006/relationships/hyperlink" Target="mailto:maruha.ru@mail.ru" TargetMode="External" /><Relationship Id="rId30" Type="http://schemas.openxmlformats.org/officeDocument/2006/relationships/hyperlink" Target="http://hg-school.kchrschool.ru/" TargetMode="External" /><Relationship Id="rId31" Type="http://schemas.openxmlformats.org/officeDocument/2006/relationships/hyperlink" Target="mailto:hasaut.gr@mail.ru" TargetMode="External" /><Relationship Id="rId32" Type="http://schemas.openxmlformats.org/officeDocument/2006/relationships/hyperlink" Target="https://hg-school.kchrschool.ru/?section_id=150" TargetMode="External" /><Relationship Id="rId33" Type="http://schemas.openxmlformats.org/officeDocument/2006/relationships/hyperlink" Target="mailto:ciziloctsosh@%20mail.ru" TargetMode="External" /><Relationship Id="rId34" Type="http://schemas.openxmlformats.org/officeDocument/2006/relationships/hyperlink" Target="https://kizil-oktbr.kchrschool.ru/" TargetMode="External" /><Relationship Id="rId35" Type="http://schemas.openxmlformats.org/officeDocument/2006/relationships/hyperlink" Target="mailto:school_1s84@mail.ru" TargetMode="External" /><Relationship Id="rId36" Type="http://schemas.openxmlformats.org/officeDocument/2006/relationships/hyperlink" Target="https://storozhevaya1.kchrschool.ru/" TargetMode="External" /><Relationship Id="rId37" Type="http://schemas.openxmlformats.org/officeDocument/2006/relationships/hyperlink" Target="https://storozhevaya1.kchrschool.ru/?section_id=89" TargetMode="External" /><Relationship Id="rId38" Type="http://schemas.openxmlformats.org/officeDocument/2006/relationships/hyperlink" Target="https://storozschool2.kchrschool.ru/?section_id=75" TargetMode="External" /><Relationship Id="rId39" Type="http://schemas.openxmlformats.org/officeDocument/2006/relationships/hyperlink" Target="mailto:storozschool_2@mail.ru" TargetMode="External" /><Relationship Id="rId40" Type="http://schemas.openxmlformats.org/officeDocument/2006/relationships/hyperlink" Target="https://storozschool2.kchrscool.ru/" TargetMode="External" /><Relationship Id="rId41" Type="http://schemas.openxmlformats.org/officeDocument/2006/relationships/hyperlink" Target="http://storogevski.lbihost.ru/" TargetMode="External" /><Relationship Id="rId42" Type="http://schemas.openxmlformats.org/officeDocument/2006/relationships/hyperlink" Target="http://storogevski.lbihost.ru/shsk/" TargetMode="External" /><Relationship Id="rId43" Type="http://schemas.openxmlformats.org/officeDocument/2006/relationships/hyperlink" Target="mailto:storog_oosh@mail.ru" TargetMode="External" /><Relationship Id="rId44" Type="http://schemas.openxmlformats.org/officeDocument/2006/relationships/hyperlink" Target="mailto:kobu_bashi@mail.ru" TargetMode="External" /><Relationship Id="rId45" Type="http://schemas.openxmlformats.org/officeDocument/2006/relationships/hyperlink" Target="https://sosh-isprav.kchrschool.ru/" TargetMode="External" /><Relationship Id="rId46" Type="http://schemas.openxmlformats.org/officeDocument/2006/relationships/hyperlink" Target="mailto:ispravnaya_sosh@mail.ru" TargetMode="External" /><Relationship Id="rId47" Type="http://schemas.openxmlformats.org/officeDocument/2006/relationships/hyperlink" Target="mailto:mkouoosh1ispr@mail.ru" TargetMode="External" /><Relationship Id="rId48" Type="http://schemas.openxmlformats.org/officeDocument/2006/relationships/hyperlink" Target="mailto:viktorgrechkin@yandex.ru" TargetMode="External" /><Relationship Id="rId49" Type="http://schemas.openxmlformats.org/officeDocument/2006/relationships/hyperlink" Target="https://oosh2isprav.kchrschool.ru/" TargetMode="External" /><Relationship Id="rId50" Type="http://schemas.openxmlformats.org/officeDocument/2006/relationships/hyperlink" Target="https://oosh2isprav.kchrschool.ru/?section_id=13" TargetMode="External" /><Relationship Id="rId51" Type="http://schemas.openxmlformats.org/officeDocument/2006/relationships/hyperlink" Target="mailto:schoolaulilich@mail.ru" TargetMode="External" /><Relationship Id="rId52" Type="http://schemas.openxmlformats.org/officeDocument/2006/relationships/hyperlink" Target="http://schoolaulilich.kchrschool.ru/" TargetMode="External" /><Relationship Id="rId53" Type="http://schemas.openxmlformats.org/officeDocument/2006/relationships/hyperlink" Target="https://schoolaulilich.kchrschool.ru/?section_id=92" TargetMode="External" /><Relationship Id="rId54" Type="http://schemas.openxmlformats.org/officeDocument/2006/relationships/hyperlink" Target="mailto:schoolnovoisp@mail.ru" TargetMode="External" /><Relationship Id="rId55" Type="http://schemas.openxmlformats.org/officeDocument/2006/relationships/hyperlink" Target="https://novoispschool.kchrschool.ru/" TargetMode="External" /><Relationship Id="rId56" Type="http://schemas.openxmlformats.org/officeDocument/2006/relationships/hyperlink" Target="https://novoispschool.kchrschool.ru/?section_id=211" TargetMode="External" /><Relationship Id="rId57" Type="http://schemas.openxmlformats.org/officeDocument/2006/relationships/hyperlink" Target="mailto:dausus@mail.ru" TargetMode="External" /><Relationship Id="rId58" Type="http://schemas.openxmlformats.org/officeDocument/2006/relationships/hyperlink" Target="https://dsch.kchrschool.ru/" TargetMode="External" /><Relationship Id="rId59" Type="http://schemas.openxmlformats.org/officeDocument/2006/relationships/hyperlink" Target="https://dsch.kchrschool.ru/?section_id=100" TargetMode="External" /><Relationship Id="rId60" Type="http://schemas.openxmlformats.org/officeDocument/2006/relationships/hyperlink" Target="mailto:.bukovo@mail.ru" TargetMode="External" /><Relationship Id="rId61" Type="http://schemas.openxmlformats.org/officeDocument/2006/relationships/hyperlink" Target="https://narkhyz.kchrschool.ru/?section_id=31" TargetMode="External" /><Relationship Id="rId62" Type="http://schemas.openxmlformats.org/officeDocument/2006/relationships/hyperlink" Target="mailto:arhiz555@yandex.ru" TargetMode="External" /><Relationship Id="rId63" Type="http://schemas.openxmlformats.org/officeDocument/2006/relationships/hyperlink" Target="https://schoolstoroj3.kchrschool.ru/" TargetMode="External" /><Relationship Id="rId64" Type="http://schemas.openxmlformats.org/officeDocument/2006/relationships/hyperlink" Target="https://stor_sosh3@mail.ru/" TargetMode="External" /><Relationship Id="rId65" Type="http://schemas.openxmlformats.org/officeDocument/2006/relationships/hyperlink" Target="http://narkhyz-school.ru/" TargetMode="External" /><Relationship Id="rId66" Type="http://schemas.openxmlformats.org/officeDocument/2006/relationships/hyperlink" Target="http://schoolage.kchr.eduru.ru/about" TargetMode="External" /><Relationship Id="rId6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80" zoomScaleNormal="80" zoomScalePageLayoutView="0" workbookViewId="0" topLeftCell="A1">
      <selection activeCell="AG29" sqref="AG29"/>
    </sheetView>
  </sheetViews>
  <sheetFormatPr defaultColWidth="9.140625" defaultRowHeight="15"/>
  <cols>
    <col min="1" max="1" width="5.140625" style="0" customWidth="1"/>
    <col min="2" max="2" width="32.7109375" style="0" customWidth="1"/>
    <col min="3" max="5" width="7.00390625" style="0" customWidth="1"/>
    <col min="6" max="6" width="7.421875" style="0" customWidth="1"/>
    <col min="7" max="7" width="7.00390625" style="0" customWidth="1"/>
    <col min="8" max="9" width="7.140625" style="0" customWidth="1"/>
    <col min="10" max="10" width="6.8515625" style="0" customWidth="1"/>
    <col min="11" max="11" width="7.28125" style="0" customWidth="1"/>
    <col min="12" max="12" width="7.140625" style="0" customWidth="1"/>
    <col min="13" max="14" width="7.00390625" style="0" customWidth="1"/>
    <col min="15" max="15" width="6.421875" style="0" customWidth="1"/>
    <col min="16" max="16" width="6.8515625" style="0" customWidth="1"/>
    <col min="17" max="18" width="7.00390625" style="0" customWidth="1"/>
    <col min="19" max="19" width="6.57421875" style="0" customWidth="1"/>
    <col min="20" max="20" width="7.140625" style="0" customWidth="1"/>
    <col min="21" max="21" width="7.00390625" style="0" customWidth="1"/>
    <col min="22" max="22" width="7.140625" style="0" customWidth="1"/>
    <col min="23" max="23" width="6.8515625" style="0" customWidth="1"/>
    <col min="24" max="25" width="6.7109375" style="0" customWidth="1"/>
    <col min="26" max="26" width="6.57421875" style="0" customWidth="1"/>
    <col min="27" max="27" width="6.8515625" style="0" customWidth="1"/>
    <col min="28" max="28" width="6.421875" style="0" customWidth="1"/>
    <col min="29" max="29" width="6.140625" style="0" customWidth="1"/>
    <col min="30" max="30" width="6.421875" style="0" customWidth="1"/>
    <col min="31" max="31" width="6.57421875" style="0" customWidth="1"/>
    <col min="32" max="32" width="6.7109375" style="0" customWidth="1"/>
  </cols>
  <sheetData>
    <row r="1" spans="1:32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40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 ht="14.25">
      <c r="A3" s="77" t="s">
        <v>1</v>
      </c>
      <c r="B3" s="77" t="s">
        <v>2</v>
      </c>
      <c r="C3" s="79" t="s">
        <v>5</v>
      </c>
      <c r="D3" s="79"/>
      <c r="E3" s="79"/>
      <c r="F3" s="79" t="s">
        <v>6</v>
      </c>
      <c r="G3" s="79"/>
      <c r="H3" s="79"/>
      <c r="I3" s="79" t="s">
        <v>7</v>
      </c>
      <c r="J3" s="79"/>
      <c r="K3" s="79"/>
      <c r="L3" s="79" t="s">
        <v>9</v>
      </c>
      <c r="M3" s="79"/>
      <c r="N3" s="79"/>
      <c r="O3" s="79" t="s">
        <v>10</v>
      </c>
      <c r="P3" s="79"/>
      <c r="Q3" s="79"/>
      <c r="R3" s="79" t="s">
        <v>11</v>
      </c>
      <c r="S3" s="79"/>
      <c r="T3" s="79"/>
      <c r="U3" s="79" t="s">
        <v>12</v>
      </c>
      <c r="V3" s="79"/>
      <c r="W3" s="79"/>
      <c r="X3" s="79" t="s">
        <v>13</v>
      </c>
      <c r="Y3" s="79"/>
      <c r="Z3" s="79"/>
      <c r="AA3" s="79" t="s">
        <v>14</v>
      </c>
      <c r="AB3" s="79"/>
      <c r="AC3" s="79"/>
      <c r="AD3" s="80" t="s">
        <v>15</v>
      </c>
      <c r="AE3" s="80"/>
      <c r="AF3" s="80"/>
    </row>
    <row r="4" spans="1:32" ht="48" customHeight="1">
      <c r="A4" s="78"/>
      <c r="B4" s="78"/>
      <c r="C4" s="23" t="s">
        <v>3</v>
      </c>
      <c r="D4" s="23" t="s">
        <v>4</v>
      </c>
      <c r="E4" s="23" t="s">
        <v>8</v>
      </c>
      <c r="F4" s="23" t="s">
        <v>3</v>
      </c>
      <c r="G4" s="23" t="s">
        <v>4</v>
      </c>
      <c r="H4" s="23" t="s">
        <v>8</v>
      </c>
      <c r="I4" s="23" t="s">
        <v>3</v>
      </c>
      <c r="J4" s="23" t="s">
        <v>4</v>
      </c>
      <c r="K4" s="23" t="s">
        <v>8</v>
      </c>
      <c r="L4" s="23" t="s">
        <v>3</v>
      </c>
      <c r="M4" s="23" t="s">
        <v>4</v>
      </c>
      <c r="N4" s="23" t="s">
        <v>8</v>
      </c>
      <c r="O4" s="23" t="s">
        <v>3</v>
      </c>
      <c r="P4" s="23" t="s">
        <v>4</v>
      </c>
      <c r="Q4" s="23" t="s">
        <v>8</v>
      </c>
      <c r="R4" s="23" t="s">
        <v>3</v>
      </c>
      <c r="S4" s="23" t="s">
        <v>4</v>
      </c>
      <c r="T4" s="23" t="s">
        <v>8</v>
      </c>
      <c r="U4" s="23" t="s">
        <v>3</v>
      </c>
      <c r="V4" s="23" t="s">
        <v>4</v>
      </c>
      <c r="W4" s="23" t="s">
        <v>8</v>
      </c>
      <c r="X4" s="23" t="s">
        <v>3</v>
      </c>
      <c r="Y4" s="23" t="s">
        <v>4</v>
      </c>
      <c r="Z4" s="23" t="s">
        <v>8</v>
      </c>
      <c r="AA4" s="23" t="s">
        <v>3</v>
      </c>
      <c r="AB4" s="23" t="s">
        <v>4</v>
      </c>
      <c r="AC4" s="23" t="s">
        <v>8</v>
      </c>
      <c r="AD4" s="23" t="s">
        <v>3</v>
      </c>
      <c r="AE4" s="23" t="s">
        <v>4</v>
      </c>
      <c r="AF4" s="23" t="s">
        <v>8</v>
      </c>
    </row>
    <row r="5" spans="1:32" ht="26.25">
      <c r="A5" s="30" t="s">
        <v>82</v>
      </c>
      <c r="B5" s="29" t="s">
        <v>83</v>
      </c>
      <c r="C5" s="27">
        <v>3</v>
      </c>
      <c r="D5" s="27">
        <v>72</v>
      </c>
      <c r="E5" s="27">
        <v>2</v>
      </c>
      <c r="F5" s="27">
        <v>4</v>
      </c>
      <c r="G5" s="27">
        <v>88</v>
      </c>
      <c r="H5" s="27">
        <v>4</v>
      </c>
      <c r="I5" s="27">
        <v>3</v>
      </c>
      <c r="J5" s="27">
        <v>80</v>
      </c>
      <c r="K5" s="27">
        <v>3</v>
      </c>
      <c r="L5" s="27">
        <v>4</v>
      </c>
      <c r="M5" s="27">
        <v>89</v>
      </c>
      <c r="N5" s="27">
        <v>4</v>
      </c>
      <c r="O5" s="27">
        <v>3</v>
      </c>
      <c r="P5" s="27">
        <v>73</v>
      </c>
      <c r="Q5" s="27">
        <v>1</v>
      </c>
      <c r="R5" s="27">
        <v>4</v>
      </c>
      <c r="S5" s="27">
        <v>101</v>
      </c>
      <c r="T5" s="27">
        <v>1</v>
      </c>
      <c r="U5" s="27">
        <v>3</v>
      </c>
      <c r="V5" s="27">
        <v>87</v>
      </c>
      <c r="W5" s="27">
        <v>2</v>
      </c>
      <c r="X5" s="27">
        <v>3</v>
      </c>
      <c r="Y5" s="27">
        <v>78</v>
      </c>
      <c r="Z5" s="27">
        <v>1</v>
      </c>
      <c r="AA5" s="27">
        <v>3</v>
      </c>
      <c r="AB5" s="27">
        <v>58</v>
      </c>
      <c r="AC5" s="27">
        <v>1</v>
      </c>
      <c r="AD5" s="27">
        <v>30</v>
      </c>
      <c r="AE5" s="27">
        <v>726</v>
      </c>
      <c r="AF5" s="27">
        <v>19</v>
      </c>
    </row>
    <row r="6" spans="1:32" ht="29.25" customHeight="1">
      <c r="A6" s="30" t="s">
        <v>163</v>
      </c>
      <c r="B6" s="29" t="s">
        <v>95</v>
      </c>
      <c r="C6" s="27">
        <v>3</v>
      </c>
      <c r="D6" s="27">
        <v>87</v>
      </c>
      <c r="E6" s="27">
        <v>0</v>
      </c>
      <c r="F6" s="27">
        <v>3</v>
      </c>
      <c r="G6" s="27">
        <v>62</v>
      </c>
      <c r="H6" s="27">
        <v>3</v>
      </c>
      <c r="I6" s="27">
        <v>3</v>
      </c>
      <c r="J6" s="27">
        <v>54</v>
      </c>
      <c r="K6" s="27">
        <v>4</v>
      </c>
      <c r="L6" s="27">
        <v>3</v>
      </c>
      <c r="M6" s="27">
        <v>74</v>
      </c>
      <c r="N6" s="27">
        <v>4</v>
      </c>
      <c r="O6" s="27">
        <v>3</v>
      </c>
      <c r="P6" s="27">
        <v>68</v>
      </c>
      <c r="Q6" s="27">
        <v>2</v>
      </c>
      <c r="R6" s="27">
        <v>3</v>
      </c>
      <c r="S6" s="27">
        <v>64</v>
      </c>
      <c r="T6" s="27">
        <v>0</v>
      </c>
      <c r="U6" s="27">
        <v>3</v>
      </c>
      <c r="V6" s="27">
        <v>54</v>
      </c>
      <c r="W6" s="27">
        <v>2</v>
      </c>
      <c r="X6" s="27">
        <v>3</v>
      </c>
      <c r="Y6" s="27">
        <v>65</v>
      </c>
      <c r="Z6" s="27">
        <v>2</v>
      </c>
      <c r="AA6" s="27">
        <v>2</v>
      </c>
      <c r="AB6" s="27">
        <v>48</v>
      </c>
      <c r="AC6" s="27">
        <v>1</v>
      </c>
      <c r="AD6" s="27">
        <v>26</v>
      </c>
      <c r="AE6" s="27">
        <v>576</v>
      </c>
      <c r="AF6" s="27">
        <v>18</v>
      </c>
    </row>
    <row r="7" spans="1:32" ht="40.5" customHeight="1">
      <c r="A7" s="30" t="s">
        <v>164</v>
      </c>
      <c r="B7" s="29" t="s">
        <v>117</v>
      </c>
      <c r="C7" s="27">
        <v>2</v>
      </c>
      <c r="D7" s="27">
        <v>55</v>
      </c>
      <c r="E7" s="27"/>
      <c r="F7" s="27">
        <v>2</v>
      </c>
      <c r="G7" s="27">
        <v>31</v>
      </c>
      <c r="H7" s="27"/>
      <c r="I7" s="27">
        <v>2</v>
      </c>
      <c r="J7" s="27">
        <v>45</v>
      </c>
      <c r="K7" s="27"/>
      <c r="L7" s="27">
        <v>2</v>
      </c>
      <c r="M7" s="27">
        <v>42</v>
      </c>
      <c r="N7" s="27"/>
      <c r="O7" s="27">
        <v>2</v>
      </c>
      <c r="P7" s="27">
        <v>47</v>
      </c>
      <c r="Q7" s="27"/>
      <c r="R7" s="27">
        <v>2</v>
      </c>
      <c r="S7" s="27">
        <v>54</v>
      </c>
      <c r="T7" s="27"/>
      <c r="U7" s="27">
        <v>2</v>
      </c>
      <c r="V7" s="27">
        <v>49</v>
      </c>
      <c r="W7" s="27"/>
      <c r="X7" s="27">
        <v>2</v>
      </c>
      <c r="Y7" s="27">
        <v>48</v>
      </c>
      <c r="Z7" s="27"/>
      <c r="AA7" s="27">
        <v>2</v>
      </c>
      <c r="AB7" s="27">
        <v>45</v>
      </c>
      <c r="AC7" s="27">
        <v>1</v>
      </c>
      <c r="AD7" s="27">
        <v>18</v>
      </c>
      <c r="AE7" s="27">
        <v>416</v>
      </c>
      <c r="AF7" s="27"/>
    </row>
    <row r="8" spans="1:32" ht="28.5" customHeight="1">
      <c r="A8" s="30" t="s">
        <v>165</v>
      </c>
      <c r="B8" s="29" t="s">
        <v>123</v>
      </c>
      <c r="C8" s="27">
        <v>2</v>
      </c>
      <c r="D8" s="27">
        <v>46</v>
      </c>
      <c r="E8" s="27">
        <v>0</v>
      </c>
      <c r="F8" s="27">
        <v>2</v>
      </c>
      <c r="G8" s="27">
        <v>53</v>
      </c>
      <c r="H8" s="27">
        <v>1</v>
      </c>
      <c r="I8" s="27">
        <v>2</v>
      </c>
      <c r="J8" s="27">
        <v>48</v>
      </c>
      <c r="K8" s="27">
        <v>1</v>
      </c>
      <c r="L8" s="27">
        <v>2</v>
      </c>
      <c r="M8" s="27">
        <v>53</v>
      </c>
      <c r="N8" s="27">
        <v>2</v>
      </c>
      <c r="O8" s="27">
        <v>2</v>
      </c>
      <c r="P8" s="27">
        <v>37</v>
      </c>
      <c r="Q8" s="27">
        <v>0</v>
      </c>
      <c r="R8" s="27">
        <v>2</v>
      </c>
      <c r="S8" s="27">
        <v>47</v>
      </c>
      <c r="T8" s="27">
        <v>0</v>
      </c>
      <c r="U8" s="27">
        <v>2</v>
      </c>
      <c r="V8" s="27">
        <v>42</v>
      </c>
      <c r="W8" s="27">
        <v>2</v>
      </c>
      <c r="X8" s="27">
        <v>2</v>
      </c>
      <c r="Y8" s="27">
        <v>42</v>
      </c>
      <c r="Z8" s="27">
        <v>0</v>
      </c>
      <c r="AA8" s="27">
        <v>2</v>
      </c>
      <c r="AB8" s="27">
        <v>45</v>
      </c>
      <c r="AC8" s="27">
        <v>0</v>
      </c>
      <c r="AD8" s="27">
        <v>18</v>
      </c>
      <c r="AE8" s="27">
        <v>413</v>
      </c>
      <c r="AF8" s="27">
        <v>6</v>
      </c>
    </row>
    <row r="9" spans="1:32" ht="21.75" customHeight="1">
      <c r="A9" s="30" t="s">
        <v>215</v>
      </c>
      <c r="B9" s="31" t="s">
        <v>166</v>
      </c>
      <c r="C9" s="28">
        <v>1</v>
      </c>
      <c r="D9" s="28">
        <v>25</v>
      </c>
      <c r="E9" s="28"/>
      <c r="F9" s="28">
        <v>1</v>
      </c>
      <c r="G9" s="28">
        <v>18</v>
      </c>
      <c r="H9" s="28"/>
      <c r="I9" s="28">
        <v>1</v>
      </c>
      <c r="J9" s="28">
        <v>19</v>
      </c>
      <c r="K9" s="28"/>
      <c r="L9" s="28">
        <v>1</v>
      </c>
      <c r="M9" s="28">
        <v>11</v>
      </c>
      <c r="N9" s="28"/>
      <c r="O9" s="28">
        <v>1</v>
      </c>
      <c r="P9" s="28">
        <v>16</v>
      </c>
      <c r="Q9" s="28"/>
      <c r="R9" s="28">
        <v>1</v>
      </c>
      <c r="S9" s="28">
        <v>15</v>
      </c>
      <c r="T9" s="28"/>
      <c r="U9" s="28">
        <v>1</v>
      </c>
      <c r="V9" s="28">
        <v>8</v>
      </c>
      <c r="W9" s="28"/>
      <c r="X9" s="28">
        <v>1</v>
      </c>
      <c r="Y9" s="28">
        <v>18</v>
      </c>
      <c r="Z9" s="28"/>
      <c r="AA9" s="28">
        <v>1</v>
      </c>
      <c r="AB9" s="28">
        <v>9</v>
      </c>
      <c r="AC9" s="28"/>
      <c r="AD9" s="28">
        <v>9</v>
      </c>
      <c r="AE9" s="28">
        <v>139</v>
      </c>
      <c r="AF9" s="30"/>
    </row>
    <row r="10" spans="1:32" ht="31.5" customHeight="1">
      <c r="A10" s="30" t="s">
        <v>216</v>
      </c>
      <c r="B10" s="31" t="s">
        <v>184</v>
      </c>
      <c r="C10" s="28">
        <v>4</v>
      </c>
      <c r="D10" s="28">
        <v>81</v>
      </c>
      <c r="E10" s="28">
        <v>0</v>
      </c>
      <c r="F10" s="28">
        <v>3</v>
      </c>
      <c r="G10" s="28">
        <v>66</v>
      </c>
      <c r="H10" s="28">
        <v>0</v>
      </c>
      <c r="I10" s="28">
        <v>3</v>
      </c>
      <c r="J10" s="28">
        <v>58</v>
      </c>
      <c r="K10" s="28">
        <v>0</v>
      </c>
      <c r="L10" s="28">
        <v>3</v>
      </c>
      <c r="M10" s="28">
        <v>62</v>
      </c>
      <c r="N10" s="28">
        <v>0</v>
      </c>
      <c r="O10" s="28">
        <v>3</v>
      </c>
      <c r="P10" s="28">
        <v>60</v>
      </c>
      <c r="Q10" s="28">
        <v>0</v>
      </c>
      <c r="R10" s="28">
        <v>3</v>
      </c>
      <c r="S10" s="28">
        <v>72</v>
      </c>
      <c r="T10" s="28">
        <v>0</v>
      </c>
      <c r="U10" s="28">
        <v>3</v>
      </c>
      <c r="V10" s="28">
        <v>71</v>
      </c>
      <c r="W10" s="28">
        <v>0</v>
      </c>
      <c r="X10" s="28">
        <v>3</v>
      </c>
      <c r="Y10" s="28">
        <v>65</v>
      </c>
      <c r="Z10" s="28">
        <v>0</v>
      </c>
      <c r="AA10" s="28">
        <v>3</v>
      </c>
      <c r="AB10" s="28">
        <v>58</v>
      </c>
      <c r="AC10" s="28">
        <v>0</v>
      </c>
      <c r="AD10" s="28">
        <v>28</v>
      </c>
      <c r="AE10" s="28">
        <v>593</v>
      </c>
      <c r="AF10" s="30">
        <v>0</v>
      </c>
    </row>
    <row r="11" spans="1:32" ht="14.25">
      <c r="A11" s="30" t="s">
        <v>217</v>
      </c>
      <c r="B11" s="31" t="s">
        <v>210</v>
      </c>
      <c r="C11" s="28">
        <v>2</v>
      </c>
      <c r="D11" s="28">
        <v>28</v>
      </c>
      <c r="E11" s="28">
        <v>2</v>
      </c>
      <c r="F11" s="28">
        <v>1</v>
      </c>
      <c r="G11" s="28">
        <v>16</v>
      </c>
      <c r="H11" s="28">
        <v>0</v>
      </c>
      <c r="I11" s="28">
        <v>1</v>
      </c>
      <c r="J11" s="28">
        <v>8</v>
      </c>
      <c r="K11" s="28">
        <v>0</v>
      </c>
      <c r="L11" s="28">
        <v>1</v>
      </c>
      <c r="M11" s="28">
        <v>15</v>
      </c>
      <c r="N11" s="28">
        <v>0</v>
      </c>
      <c r="O11" s="28">
        <v>1</v>
      </c>
      <c r="P11" s="28">
        <v>11</v>
      </c>
      <c r="Q11" s="28">
        <v>0</v>
      </c>
      <c r="R11" s="28">
        <v>1</v>
      </c>
      <c r="S11" s="28">
        <v>11</v>
      </c>
      <c r="T11" s="28">
        <v>0</v>
      </c>
      <c r="U11" s="28">
        <v>1</v>
      </c>
      <c r="V11" s="28">
        <v>12</v>
      </c>
      <c r="W11" s="28">
        <v>0</v>
      </c>
      <c r="X11" s="28">
        <v>1</v>
      </c>
      <c r="Y11" s="28">
        <v>16</v>
      </c>
      <c r="Z11" s="28">
        <v>2</v>
      </c>
      <c r="AA11" s="28">
        <v>1</v>
      </c>
      <c r="AB11" s="28">
        <v>11</v>
      </c>
      <c r="AC11" s="28">
        <v>1</v>
      </c>
      <c r="AD11" s="28">
        <v>10</v>
      </c>
      <c r="AE11" s="28">
        <v>128</v>
      </c>
      <c r="AF11" s="30">
        <v>5</v>
      </c>
    </row>
    <row r="12" spans="1:32" ht="14.25">
      <c r="A12" s="30" t="s">
        <v>218</v>
      </c>
      <c r="B12" s="30" t="s">
        <v>224</v>
      </c>
      <c r="C12" s="28">
        <v>1</v>
      </c>
      <c r="D12" s="28">
        <v>13</v>
      </c>
      <c r="E12" s="28">
        <v>0</v>
      </c>
      <c r="F12" s="28">
        <v>1</v>
      </c>
      <c r="G12" s="28">
        <v>11</v>
      </c>
      <c r="H12" s="28">
        <v>1</v>
      </c>
      <c r="I12" s="28">
        <v>1</v>
      </c>
      <c r="J12" s="28">
        <v>17</v>
      </c>
      <c r="K12" s="28">
        <v>1</v>
      </c>
      <c r="L12" s="28">
        <v>1</v>
      </c>
      <c r="M12" s="28">
        <v>22</v>
      </c>
      <c r="N12" s="28">
        <v>0</v>
      </c>
      <c r="O12" s="28">
        <v>1</v>
      </c>
      <c r="P12" s="28">
        <v>15</v>
      </c>
      <c r="Q12" s="28">
        <v>1</v>
      </c>
      <c r="R12" s="28">
        <v>1</v>
      </c>
      <c r="S12" s="28">
        <v>14</v>
      </c>
      <c r="T12" s="28">
        <v>0</v>
      </c>
      <c r="U12" s="28">
        <v>1</v>
      </c>
      <c r="V12" s="28">
        <v>17</v>
      </c>
      <c r="W12" s="28">
        <v>0</v>
      </c>
      <c r="X12" s="28">
        <v>1</v>
      </c>
      <c r="Y12" s="28">
        <v>14</v>
      </c>
      <c r="Z12" s="28">
        <v>0</v>
      </c>
      <c r="AA12" s="28">
        <v>1</v>
      </c>
      <c r="AB12" s="28">
        <v>11</v>
      </c>
      <c r="AC12" s="28">
        <v>0</v>
      </c>
      <c r="AD12" s="28">
        <v>9</v>
      </c>
      <c r="AE12" s="28">
        <v>134</v>
      </c>
      <c r="AF12" s="30">
        <v>3</v>
      </c>
    </row>
    <row r="13" spans="1:32" ht="14.25">
      <c r="A13" s="30" t="s">
        <v>230</v>
      </c>
      <c r="B13" s="30" t="s">
        <v>243</v>
      </c>
      <c r="C13" s="28">
        <v>1</v>
      </c>
      <c r="D13" s="28">
        <v>17</v>
      </c>
      <c r="E13" s="28">
        <v>0</v>
      </c>
      <c r="F13" s="28">
        <v>1</v>
      </c>
      <c r="G13" s="28">
        <v>16</v>
      </c>
      <c r="H13" s="28">
        <v>0</v>
      </c>
      <c r="I13" s="28">
        <v>1</v>
      </c>
      <c r="J13" s="28">
        <v>12</v>
      </c>
      <c r="K13" s="28">
        <v>1</v>
      </c>
      <c r="L13" s="28">
        <v>1</v>
      </c>
      <c r="M13" s="28">
        <v>21</v>
      </c>
      <c r="N13" s="28">
        <v>0</v>
      </c>
      <c r="O13" s="28">
        <v>1</v>
      </c>
      <c r="P13" s="28">
        <v>18</v>
      </c>
      <c r="Q13" s="28">
        <v>1</v>
      </c>
      <c r="R13" s="28">
        <v>1</v>
      </c>
      <c r="S13" s="28">
        <v>16</v>
      </c>
      <c r="T13" s="28">
        <v>1</v>
      </c>
      <c r="U13" s="28">
        <v>1</v>
      </c>
      <c r="V13" s="28">
        <v>13</v>
      </c>
      <c r="W13" s="28">
        <v>0</v>
      </c>
      <c r="X13" s="28">
        <v>1</v>
      </c>
      <c r="Y13" s="28">
        <v>18</v>
      </c>
      <c r="Z13" s="28">
        <v>0</v>
      </c>
      <c r="AA13" s="28">
        <v>1</v>
      </c>
      <c r="AB13" s="28">
        <v>14</v>
      </c>
      <c r="AC13" s="28">
        <v>1</v>
      </c>
      <c r="AD13" s="28">
        <v>9</v>
      </c>
      <c r="AE13" s="28">
        <v>145</v>
      </c>
      <c r="AF13" s="30">
        <v>4</v>
      </c>
    </row>
    <row r="14" spans="1:32" ht="14.25">
      <c r="A14" s="30" t="s">
        <v>231</v>
      </c>
      <c r="B14" s="30" t="s">
        <v>253</v>
      </c>
      <c r="C14" s="28">
        <v>1</v>
      </c>
      <c r="D14" s="28">
        <v>19</v>
      </c>
      <c r="E14" s="28">
        <v>0</v>
      </c>
      <c r="F14" s="28">
        <v>1</v>
      </c>
      <c r="G14" s="28">
        <v>13</v>
      </c>
      <c r="H14" s="28">
        <v>0</v>
      </c>
      <c r="I14" s="28">
        <v>1</v>
      </c>
      <c r="J14" s="28">
        <v>12</v>
      </c>
      <c r="K14" s="28">
        <v>0</v>
      </c>
      <c r="L14" s="28">
        <v>1</v>
      </c>
      <c r="M14" s="28">
        <v>9</v>
      </c>
      <c r="N14" s="28">
        <v>0</v>
      </c>
      <c r="O14" s="28">
        <v>1</v>
      </c>
      <c r="P14" s="28">
        <v>20</v>
      </c>
      <c r="Q14" s="28">
        <v>0</v>
      </c>
      <c r="R14" s="28">
        <v>1</v>
      </c>
      <c r="S14" s="28">
        <v>14</v>
      </c>
      <c r="T14" s="28">
        <v>0</v>
      </c>
      <c r="U14" s="28">
        <v>1</v>
      </c>
      <c r="V14" s="28">
        <v>11</v>
      </c>
      <c r="W14" s="28">
        <v>0</v>
      </c>
      <c r="X14" s="28">
        <v>1</v>
      </c>
      <c r="Y14" s="28">
        <v>17</v>
      </c>
      <c r="Z14" s="28">
        <v>0</v>
      </c>
      <c r="AA14" s="28">
        <v>1</v>
      </c>
      <c r="AB14" s="28">
        <v>13</v>
      </c>
      <c r="AC14" s="28">
        <v>0</v>
      </c>
      <c r="AD14" s="28">
        <v>9</v>
      </c>
      <c r="AE14" s="28">
        <v>128</v>
      </c>
      <c r="AF14" s="30">
        <v>0</v>
      </c>
    </row>
    <row r="15" spans="1:32" ht="30" customHeight="1">
      <c r="A15" s="30" t="s">
        <v>238</v>
      </c>
      <c r="B15" s="31" t="s">
        <v>264</v>
      </c>
      <c r="C15" s="28">
        <v>1</v>
      </c>
      <c r="D15" s="28">
        <v>7</v>
      </c>
      <c r="E15" s="28">
        <v>0</v>
      </c>
      <c r="F15" s="28">
        <v>1</v>
      </c>
      <c r="G15" s="28">
        <v>3</v>
      </c>
      <c r="H15" s="28">
        <v>0</v>
      </c>
      <c r="I15" s="28">
        <v>1</v>
      </c>
      <c r="J15" s="28">
        <v>7</v>
      </c>
      <c r="K15" s="28">
        <v>0</v>
      </c>
      <c r="L15" s="28">
        <v>1</v>
      </c>
      <c r="M15" s="28">
        <v>4</v>
      </c>
      <c r="N15" s="28">
        <v>0</v>
      </c>
      <c r="O15" s="28">
        <v>1</v>
      </c>
      <c r="P15" s="28">
        <v>4</v>
      </c>
      <c r="Q15" s="28">
        <v>0</v>
      </c>
      <c r="R15" s="28">
        <v>1</v>
      </c>
      <c r="S15" s="28">
        <v>8</v>
      </c>
      <c r="T15" s="28">
        <v>0</v>
      </c>
      <c r="U15" s="28">
        <v>1</v>
      </c>
      <c r="V15" s="28">
        <v>12</v>
      </c>
      <c r="W15" s="28">
        <v>0</v>
      </c>
      <c r="X15" s="28">
        <v>1</v>
      </c>
      <c r="Y15" s="28">
        <v>3</v>
      </c>
      <c r="Z15" s="28">
        <v>0</v>
      </c>
      <c r="AA15" s="28">
        <v>1</v>
      </c>
      <c r="AB15" s="28">
        <v>2</v>
      </c>
      <c r="AC15" s="28">
        <v>0</v>
      </c>
      <c r="AD15" s="28">
        <v>9</v>
      </c>
      <c r="AE15" s="28">
        <v>50</v>
      </c>
      <c r="AF15" s="30">
        <v>0</v>
      </c>
    </row>
    <row r="16" spans="1:32" ht="14.25">
      <c r="A16" s="30" t="s">
        <v>239</v>
      </c>
      <c r="B16" s="32" t="s">
        <v>272</v>
      </c>
      <c r="C16" s="34">
        <v>3</v>
      </c>
      <c r="D16" s="34">
        <v>45</v>
      </c>
      <c r="E16" s="34">
        <v>0</v>
      </c>
      <c r="F16" s="34">
        <v>3</v>
      </c>
      <c r="G16" s="34">
        <v>45</v>
      </c>
      <c r="H16" s="34">
        <v>0</v>
      </c>
      <c r="I16" s="34">
        <v>3</v>
      </c>
      <c r="J16" s="34">
        <v>47</v>
      </c>
      <c r="K16" s="34">
        <v>1</v>
      </c>
      <c r="L16" s="34">
        <v>3</v>
      </c>
      <c r="M16" s="34">
        <v>44</v>
      </c>
      <c r="N16" s="34">
        <v>0</v>
      </c>
      <c r="O16" s="34">
        <v>3</v>
      </c>
      <c r="P16" s="34">
        <v>53</v>
      </c>
      <c r="Q16" s="34">
        <v>0</v>
      </c>
      <c r="R16" s="34">
        <v>2</v>
      </c>
      <c r="S16" s="34">
        <v>33</v>
      </c>
      <c r="T16" s="34">
        <v>1</v>
      </c>
      <c r="U16" s="34">
        <v>3</v>
      </c>
      <c r="V16" s="34">
        <v>56</v>
      </c>
      <c r="W16" s="34">
        <v>1</v>
      </c>
      <c r="X16" s="34">
        <v>2</v>
      </c>
      <c r="Y16" s="34">
        <v>47</v>
      </c>
      <c r="Z16" s="34">
        <v>1</v>
      </c>
      <c r="AA16" s="34">
        <v>1</v>
      </c>
      <c r="AB16" s="34">
        <v>20</v>
      </c>
      <c r="AC16" s="34">
        <v>0</v>
      </c>
      <c r="AD16" s="34">
        <v>23</v>
      </c>
      <c r="AE16" s="34">
        <v>390</v>
      </c>
      <c r="AF16" s="32">
        <v>4</v>
      </c>
    </row>
    <row r="17" spans="1:32" ht="26.25">
      <c r="A17" s="30" t="s">
        <v>240</v>
      </c>
      <c r="B17" s="31" t="s">
        <v>290</v>
      </c>
      <c r="C17" s="28">
        <v>2</v>
      </c>
      <c r="D17" s="28">
        <v>49</v>
      </c>
      <c r="E17" s="28">
        <v>0</v>
      </c>
      <c r="F17" s="28">
        <v>2</v>
      </c>
      <c r="G17" s="28">
        <v>44</v>
      </c>
      <c r="H17" s="28">
        <v>0</v>
      </c>
      <c r="I17" s="28">
        <v>2</v>
      </c>
      <c r="J17" s="28">
        <v>41</v>
      </c>
      <c r="K17" s="28">
        <v>0</v>
      </c>
      <c r="L17" s="28">
        <v>2</v>
      </c>
      <c r="M17" s="28">
        <v>44</v>
      </c>
      <c r="N17" s="28">
        <v>0</v>
      </c>
      <c r="O17" s="28">
        <v>2</v>
      </c>
      <c r="P17" s="28">
        <v>41</v>
      </c>
      <c r="Q17" s="28">
        <v>0</v>
      </c>
      <c r="R17" s="28">
        <v>2</v>
      </c>
      <c r="S17" s="28">
        <v>47</v>
      </c>
      <c r="T17" s="28">
        <v>0</v>
      </c>
      <c r="U17" s="28">
        <v>2</v>
      </c>
      <c r="V17" s="28">
        <v>29</v>
      </c>
      <c r="W17" s="28">
        <v>0</v>
      </c>
      <c r="X17" s="28">
        <v>3</v>
      </c>
      <c r="Y17" s="28">
        <v>60</v>
      </c>
      <c r="Z17" s="28">
        <v>0</v>
      </c>
      <c r="AA17" s="28">
        <v>2</v>
      </c>
      <c r="AB17" s="28">
        <v>37</v>
      </c>
      <c r="AC17" s="28">
        <v>0</v>
      </c>
      <c r="AD17" s="28">
        <v>19</v>
      </c>
      <c r="AE17" s="28">
        <v>390</v>
      </c>
      <c r="AF17" s="30">
        <v>0</v>
      </c>
    </row>
    <row r="18" spans="1:32" ht="14.25">
      <c r="A18" s="30" t="s">
        <v>241</v>
      </c>
      <c r="B18" s="30" t="s">
        <v>307</v>
      </c>
      <c r="C18" s="28">
        <v>2</v>
      </c>
      <c r="D18" s="28">
        <v>51</v>
      </c>
      <c r="E18" s="28"/>
      <c r="F18" s="28">
        <v>2</v>
      </c>
      <c r="G18" s="28">
        <v>49</v>
      </c>
      <c r="H18" s="28">
        <v>1</v>
      </c>
      <c r="I18" s="28">
        <v>2</v>
      </c>
      <c r="J18" s="28">
        <v>44</v>
      </c>
      <c r="K18" s="28">
        <v>1</v>
      </c>
      <c r="L18" s="28">
        <v>2</v>
      </c>
      <c r="M18" s="28">
        <v>43</v>
      </c>
      <c r="N18" s="28">
        <v>1</v>
      </c>
      <c r="O18" s="28">
        <v>2</v>
      </c>
      <c r="P18" s="28">
        <v>42</v>
      </c>
      <c r="Q18" s="28"/>
      <c r="R18" s="28">
        <v>2</v>
      </c>
      <c r="S18" s="28">
        <v>32</v>
      </c>
      <c r="T18" s="28">
        <v>1</v>
      </c>
      <c r="U18" s="28">
        <v>1</v>
      </c>
      <c r="V18" s="28">
        <v>19</v>
      </c>
      <c r="W18" s="28">
        <v>1</v>
      </c>
      <c r="X18" s="28">
        <v>1</v>
      </c>
      <c r="Y18" s="28">
        <v>24</v>
      </c>
      <c r="Z18" s="28">
        <v>1</v>
      </c>
      <c r="AA18" s="28">
        <v>1</v>
      </c>
      <c r="AB18" s="28">
        <v>18</v>
      </c>
      <c r="AC18" s="28"/>
      <c r="AD18" s="28">
        <v>15</v>
      </c>
      <c r="AE18" s="28">
        <v>322</v>
      </c>
      <c r="AF18" s="30">
        <v>5</v>
      </c>
    </row>
    <row r="19" spans="1:32" ht="14.25">
      <c r="A19" s="30" t="s">
        <v>242</v>
      </c>
      <c r="B19" s="30" t="s">
        <v>327</v>
      </c>
      <c r="C19" s="28">
        <v>2</v>
      </c>
      <c r="D19" s="28">
        <v>11</v>
      </c>
      <c r="E19" s="28">
        <v>0</v>
      </c>
      <c r="F19" s="28">
        <v>2</v>
      </c>
      <c r="G19" s="28">
        <v>17</v>
      </c>
      <c r="H19" s="28">
        <v>1</v>
      </c>
      <c r="I19" s="28">
        <v>2</v>
      </c>
      <c r="J19" s="28">
        <v>17</v>
      </c>
      <c r="K19" s="28">
        <v>1</v>
      </c>
      <c r="L19" s="28">
        <v>2</v>
      </c>
      <c r="M19" s="28">
        <v>12</v>
      </c>
      <c r="N19" s="28">
        <v>2</v>
      </c>
      <c r="O19" s="28">
        <v>1</v>
      </c>
      <c r="P19" s="28">
        <v>10</v>
      </c>
      <c r="Q19" s="28"/>
      <c r="R19" s="28">
        <v>1</v>
      </c>
      <c r="S19" s="28">
        <v>14</v>
      </c>
      <c r="T19" s="28"/>
      <c r="U19" s="28">
        <v>2</v>
      </c>
      <c r="V19" s="28">
        <v>13</v>
      </c>
      <c r="W19" s="28">
        <v>1</v>
      </c>
      <c r="X19" s="28">
        <v>1</v>
      </c>
      <c r="Y19" s="28">
        <v>17</v>
      </c>
      <c r="Z19" s="28"/>
      <c r="AA19" s="28">
        <v>1</v>
      </c>
      <c r="AB19" s="28">
        <v>14</v>
      </c>
      <c r="AC19" s="28"/>
      <c r="AD19" s="28">
        <v>14</v>
      </c>
      <c r="AE19" s="28">
        <v>125</v>
      </c>
      <c r="AF19" s="30">
        <v>5</v>
      </c>
    </row>
    <row r="20" spans="1:32" ht="14.25">
      <c r="A20" s="30" t="s">
        <v>300</v>
      </c>
      <c r="B20" s="30" t="s">
        <v>341</v>
      </c>
      <c r="C20" s="28">
        <v>1</v>
      </c>
      <c r="D20" s="28">
        <v>5</v>
      </c>
      <c r="E20" s="28">
        <v>0</v>
      </c>
      <c r="F20" s="28">
        <v>1</v>
      </c>
      <c r="G20" s="28">
        <v>3</v>
      </c>
      <c r="H20" s="28">
        <v>0</v>
      </c>
      <c r="I20" s="28">
        <v>1</v>
      </c>
      <c r="J20" s="28">
        <v>4</v>
      </c>
      <c r="K20" s="28">
        <v>0</v>
      </c>
      <c r="L20" s="28">
        <v>1</v>
      </c>
      <c r="M20" s="28">
        <v>5</v>
      </c>
      <c r="N20" s="28">
        <v>0</v>
      </c>
      <c r="O20" s="28">
        <v>1</v>
      </c>
      <c r="P20" s="28">
        <v>7</v>
      </c>
      <c r="Q20" s="28">
        <v>1</v>
      </c>
      <c r="R20" s="28">
        <v>1</v>
      </c>
      <c r="S20" s="28">
        <v>4</v>
      </c>
      <c r="T20" s="28">
        <v>0</v>
      </c>
      <c r="U20" s="28">
        <v>1</v>
      </c>
      <c r="V20" s="28">
        <v>6</v>
      </c>
      <c r="W20" s="28">
        <v>2</v>
      </c>
      <c r="X20" s="28">
        <v>1</v>
      </c>
      <c r="Y20" s="28">
        <v>6</v>
      </c>
      <c r="Z20" s="28">
        <v>1</v>
      </c>
      <c r="AA20" s="28">
        <v>1</v>
      </c>
      <c r="AB20" s="28">
        <v>10</v>
      </c>
      <c r="AC20" s="28">
        <v>1</v>
      </c>
      <c r="AD20" s="28">
        <v>9</v>
      </c>
      <c r="AE20" s="28">
        <v>50</v>
      </c>
      <c r="AF20" s="30">
        <v>5</v>
      </c>
    </row>
    <row r="21" spans="1:32" ht="14.25">
      <c r="A21" s="30" t="s">
        <v>308</v>
      </c>
      <c r="B21" s="30" t="s">
        <v>358</v>
      </c>
      <c r="C21" s="28">
        <v>0</v>
      </c>
      <c r="D21" s="28"/>
      <c r="E21" s="28"/>
      <c r="F21" s="28">
        <v>1</v>
      </c>
      <c r="G21" s="28">
        <v>2</v>
      </c>
      <c r="H21" s="28"/>
      <c r="I21" s="28">
        <v>0</v>
      </c>
      <c r="J21" s="28"/>
      <c r="K21" s="28"/>
      <c r="L21" s="28">
        <v>0</v>
      </c>
      <c r="M21" s="28"/>
      <c r="N21" s="28"/>
      <c r="O21" s="28">
        <v>1</v>
      </c>
      <c r="P21" s="28">
        <v>3</v>
      </c>
      <c r="Q21" s="28"/>
      <c r="R21" s="28">
        <v>1</v>
      </c>
      <c r="S21" s="28">
        <v>3</v>
      </c>
      <c r="T21" s="28"/>
      <c r="U21" s="28">
        <v>1</v>
      </c>
      <c r="V21" s="28">
        <v>3</v>
      </c>
      <c r="W21" s="28"/>
      <c r="X21" s="28">
        <v>0</v>
      </c>
      <c r="Y21" s="28"/>
      <c r="Z21" s="28"/>
      <c r="AA21" s="28">
        <v>0</v>
      </c>
      <c r="AB21" s="28"/>
      <c r="AC21" s="28"/>
      <c r="AD21" s="28">
        <v>4</v>
      </c>
      <c r="AE21" s="28">
        <v>11</v>
      </c>
      <c r="AF21" s="30"/>
    </row>
    <row r="22" spans="1:32" ht="26.25">
      <c r="A22" s="30" t="s">
        <v>348</v>
      </c>
      <c r="B22" s="31" t="s">
        <v>367</v>
      </c>
      <c r="C22" s="27">
        <v>2</v>
      </c>
      <c r="D22" s="27">
        <v>33</v>
      </c>
      <c r="E22" s="27">
        <v>1</v>
      </c>
      <c r="F22" s="27">
        <v>2</v>
      </c>
      <c r="G22" s="27">
        <v>25</v>
      </c>
      <c r="H22" s="27">
        <v>0</v>
      </c>
      <c r="I22" s="27">
        <v>1</v>
      </c>
      <c r="J22" s="27">
        <v>17</v>
      </c>
      <c r="K22" s="27">
        <v>1</v>
      </c>
      <c r="L22" s="27">
        <v>2</v>
      </c>
      <c r="M22" s="27">
        <v>34</v>
      </c>
      <c r="N22" s="27">
        <v>0</v>
      </c>
      <c r="O22" s="27">
        <v>2</v>
      </c>
      <c r="P22" s="27">
        <v>26</v>
      </c>
      <c r="Q22" s="27">
        <v>0</v>
      </c>
      <c r="R22" s="27">
        <v>2</v>
      </c>
      <c r="S22" s="27">
        <v>29</v>
      </c>
      <c r="T22" s="27">
        <v>2</v>
      </c>
      <c r="U22" s="27">
        <v>1</v>
      </c>
      <c r="V22" s="27">
        <v>18</v>
      </c>
      <c r="W22" s="27">
        <v>0</v>
      </c>
      <c r="X22" s="27">
        <v>2</v>
      </c>
      <c r="Y22" s="27">
        <v>28</v>
      </c>
      <c r="Z22" s="27">
        <v>0</v>
      </c>
      <c r="AA22" s="27">
        <v>2</v>
      </c>
      <c r="AB22" s="27">
        <v>34</v>
      </c>
      <c r="AC22" s="27">
        <v>1</v>
      </c>
      <c r="AD22" s="27">
        <v>16</v>
      </c>
      <c r="AE22" s="27">
        <v>244</v>
      </c>
      <c r="AF22" s="30">
        <v>5</v>
      </c>
    </row>
    <row r="23" spans="1:32" ht="14.25">
      <c r="A23" s="30" t="s">
        <v>378</v>
      </c>
      <c r="B23" s="30" t="s">
        <v>386</v>
      </c>
      <c r="C23" s="27">
        <v>1</v>
      </c>
      <c r="D23" s="27">
        <v>7</v>
      </c>
      <c r="E23" s="27">
        <v>0</v>
      </c>
      <c r="F23" s="27">
        <v>1</v>
      </c>
      <c r="G23" s="27">
        <v>8</v>
      </c>
      <c r="H23" s="27">
        <v>0</v>
      </c>
      <c r="I23" s="27">
        <v>1</v>
      </c>
      <c r="J23" s="27">
        <v>5</v>
      </c>
      <c r="K23" s="27">
        <v>0</v>
      </c>
      <c r="L23" s="27">
        <v>1</v>
      </c>
      <c r="M23" s="27">
        <v>5</v>
      </c>
      <c r="N23" s="27">
        <v>0</v>
      </c>
      <c r="O23" s="27">
        <v>1</v>
      </c>
      <c r="P23" s="27">
        <v>9</v>
      </c>
      <c r="Q23" s="27">
        <v>0</v>
      </c>
      <c r="R23" s="27">
        <v>1</v>
      </c>
      <c r="S23" s="27">
        <v>6</v>
      </c>
      <c r="T23" s="27">
        <v>0</v>
      </c>
      <c r="U23" s="27">
        <v>1</v>
      </c>
      <c r="V23" s="27">
        <v>9</v>
      </c>
      <c r="W23" s="27">
        <v>0</v>
      </c>
      <c r="X23" s="27">
        <v>1</v>
      </c>
      <c r="Y23" s="27">
        <v>6</v>
      </c>
      <c r="Z23" s="27">
        <v>0</v>
      </c>
      <c r="AA23" s="27">
        <v>1</v>
      </c>
      <c r="AB23" s="27">
        <v>6</v>
      </c>
      <c r="AC23" s="27">
        <v>0</v>
      </c>
      <c r="AD23" s="27"/>
      <c r="AE23" s="27"/>
      <c r="AF23" s="30"/>
    </row>
    <row r="24" spans="1:32" ht="14.25">
      <c r="A24" s="30" t="s">
        <v>387</v>
      </c>
      <c r="B24" s="30" t="s">
        <v>399</v>
      </c>
      <c r="C24" s="27">
        <v>1</v>
      </c>
      <c r="D24" s="27">
        <v>7</v>
      </c>
      <c r="E24" s="27">
        <v>0</v>
      </c>
      <c r="F24" s="27">
        <v>1</v>
      </c>
      <c r="G24" s="27">
        <v>4</v>
      </c>
      <c r="H24" s="27">
        <v>0</v>
      </c>
      <c r="I24" s="27">
        <v>1</v>
      </c>
      <c r="J24" s="27">
        <v>9</v>
      </c>
      <c r="K24" s="27">
        <v>1</v>
      </c>
      <c r="L24" s="27">
        <v>1</v>
      </c>
      <c r="M24" s="27">
        <v>5</v>
      </c>
      <c r="N24" s="27">
        <v>0</v>
      </c>
      <c r="O24" s="27">
        <v>1</v>
      </c>
      <c r="P24" s="27">
        <v>10</v>
      </c>
      <c r="Q24" s="27">
        <v>0</v>
      </c>
      <c r="R24" s="27">
        <v>1</v>
      </c>
      <c r="S24" s="27">
        <v>7</v>
      </c>
      <c r="T24" s="27">
        <v>0</v>
      </c>
      <c r="U24" s="27">
        <v>1</v>
      </c>
      <c r="V24" s="27">
        <v>7</v>
      </c>
      <c r="W24" s="27">
        <v>0</v>
      </c>
      <c r="X24" s="27">
        <v>1</v>
      </c>
      <c r="Y24" s="27">
        <v>7</v>
      </c>
      <c r="Z24" s="27">
        <v>0</v>
      </c>
      <c r="AA24" s="27">
        <v>1</v>
      </c>
      <c r="AB24" s="27">
        <v>5</v>
      </c>
      <c r="AC24" s="27">
        <v>0</v>
      </c>
      <c r="AD24" s="27">
        <v>9</v>
      </c>
      <c r="AE24" s="27">
        <v>61</v>
      </c>
      <c r="AF24" s="30">
        <v>1</v>
      </c>
    </row>
    <row r="25" spans="1:32" ht="14.25">
      <c r="A25" s="30" t="s">
        <v>400</v>
      </c>
      <c r="B25" s="30" t="s">
        <v>415</v>
      </c>
      <c r="C25" s="27">
        <v>1</v>
      </c>
      <c r="D25" s="27">
        <v>7</v>
      </c>
      <c r="E25" s="27">
        <v>0</v>
      </c>
      <c r="F25" s="27">
        <v>1</v>
      </c>
      <c r="G25" s="27">
        <v>5</v>
      </c>
      <c r="H25" s="27">
        <v>0</v>
      </c>
      <c r="I25" s="27">
        <v>1</v>
      </c>
      <c r="J25" s="27">
        <v>7</v>
      </c>
      <c r="K25" s="27">
        <v>0</v>
      </c>
      <c r="L25" s="27">
        <v>1</v>
      </c>
      <c r="M25" s="27">
        <v>11</v>
      </c>
      <c r="N25" s="27">
        <v>0</v>
      </c>
      <c r="O25" s="27">
        <v>1</v>
      </c>
      <c r="P25" s="27">
        <v>4</v>
      </c>
      <c r="Q25" s="27">
        <v>0</v>
      </c>
      <c r="R25" s="27">
        <v>1</v>
      </c>
      <c r="S25" s="27">
        <v>9</v>
      </c>
      <c r="T25" s="27">
        <v>0</v>
      </c>
      <c r="U25" s="27">
        <v>1</v>
      </c>
      <c r="V25" s="27">
        <v>3</v>
      </c>
      <c r="W25" s="27">
        <v>0</v>
      </c>
      <c r="X25" s="27">
        <v>1</v>
      </c>
      <c r="Y25" s="27">
        <v>11</v>
      </c>
      <c r="Z25" s="27">
        <v>0</v>
      </c>
      <c r="AA25" s="27">
        <v>1</v>
      </c>
      <c r="AB25" s="27">
        <v>5</v>
      </c>
      <c r="AC25" s="27">
        <v>0</v>
      </c>
      <c r="AD25" s="27">
        <v>9</v>
      </c>
      <c r="AE25" s="27">
        <v>62</v>
      </c>
      <c r="AF25" s="30">
        <v>0</v>
      </c>
    </row>
    <row r="26" spans="1:32" ht="14.25">
      <c r="A26" s="30" t="s">
        <v>401</v>
      </c>
      <c r="B26" s="31" t="s">
        <v>426</v>
      </c>
      <c r="C26" s="27">
        <v>1</v>
      </c>
      <c r="D26" s="27">
        <v>6</v>
      </c>
      <c r="E26" s="27">
        <v>0</v>
      </c>
      <c r="F26" s="27">
        <v>1</v>
      </c>
      <c r="G26" s="27">
        <v>7</v>
      </c>
      <c r="H26" s="27">
        <v>0</v>
      </c>
      <c r="I26" s="27">
        <v>1</v>
      </c>
      <c r="J26" s="27">
        <v>4</v>
      </c>
      <c r="K26" s="27">
        <v>0</v>
      </c>
      <c r="L26" s="27">
        <v>1</v>
      </c>
      <c r="M26" s="27">
        <v>6</v>
      </c>
      <c r="N26" s="27">
        <v>0</v>
      </c>
      <c r="O26" s="27">
        <v>1</v>
      </c>
      <c r="P26" s="27">
        <v>5</v>
      </c>
      <c r="Q26" s="27">
        <v>0</v>
      </c>
      <c r="R26" s="27">
        <v>1</v>
      </c>
      <c r="S26" s="27">
        <v>6</v>
      </c>
      <c r="T26" s="27">
        <v>0</v>
      </c>
      <c r="U26" s="27">
        <v>1</v>
      </c>
      <c r="V26" s="27">
        <v>6</v>
      </c>
      <c r="W26" s="27">
        <v>0</v>
      </c>
      <c r="X26" s="27">
        <v>1</v>
      </c>
      <c r="Y26" s="27">
        <v>4</v>
      </c>
      <c r="Z26" s="27">
        <v>0</v>
      </c>
      <c r="AA26" s="27">
        <v>1</v>
      </c>
      <c r="AB26" s="27">
        <v>4</v>
      </c>
      <c r="AC26" s="27">
        <v>0</v>
      </c>
      <c r="AD26" s="27">
        <v>9</v>
      </c>
      <c r="AE26" s="27">
        <v>48</v>
      </c>
      <c r="AF26" s="30">
        <v>0</v>
      </c>
    </row>
    <row r="27" spans="1:32" ht="14.25">
      <c r="A27" s="30" t="s">
        <v>402</v>
      </c>
      <c r="B27" s="30" t="s">
        <v>436</v>
      </c>
      <c r="C27" s="27">
        <v>1</v>
      </c>
      <c r="D27" s="27">
        <v>16</v>
      </c>
      <c r="E27" s="27">
        <v>0</v>
      </c>
      <c r="F27" s="27">
        <v>1</v>
      </c>
      <c r="G27" s="27">
        <v>20</v>
      </c>
      <c r="H27" s="27">
        <v>0</v>
      </c>
      <c r="I27" s="27">
        <v>1</v>
      </c>
      <c r="J27" s="27">
        <v>26</v>
      </c>
      <c r="K27" s="27">
        <v>3</v>
      </c>
      <c r="L27" s="27">
        <v>1</v>
      </c>
      <c r="M27" s="27">
        <v>15</v>
      </c>
      <c r="N27" s="27">
        <v>0</v>
      </c>
      <c r="O27" s="27">
        <v>1</v>
      </c>
      <c r="P27" s="27">
        <v>15</v>
      </c>
      <c r="Q27" s="27">
        <v>1</v>
      </c>
      <c r="R27" s="27">
        <v>1</v>
      </c>
      <c r="S27" s="27">
        <v>18</v>
      </c>
      <c r="T27" s="27">
        <v>2</v>
      </c>
      <c r="U27" s="27">
        <v>1</v>
      </c>
      <c r="V27" s="27">
        <v>10</v>
      </c>
      <c r="W27" s="27">
        <v>0</v>
      </c>
      <c r="X27" s="27">
        <v>1</v>
      </c>
      <c r="Y27" s="27">
        <v>22</v>
      </c>
      <c r="Z27" s="27">
        <v>0</v>
      </c>
      <c r="AA27" s="27">
        <v>1</v>
      </c>
      <c r="AB27" s="27">
        <v>18</v>
      </c>
      <c r="AC27" s="27">
        <v>1</v>
      </c>
      <c r="AD27" s="27">
        <v>9</v>
      </c>
      <c r="AE27" s="27">
        <v>160</v>
      </c>
      <c r="AF27" s="30">
        <v>7</v>
      </c>
    </row>
    <row r="28" spans="1:32" ht="14.25">
      <c r="A28" s="30" t="s">
        <v>447</v>
      </c>
      <c r="B28" s="30" t="s">
        <v>446</v>
      </c>
      <c r="C28" s="27">
        <v>1</v>
      </c>
      <c r="D28" s="27">
        <v>16</v>
      </c>
      <c r="E28" s="27"/>
      <c r="F28" s="27">
        <v>1</v>
      </c>
      <c r="G28" s="27">
        <v>14</v>
      </c>
      <c r="H28" s="27"/>
      <c r="I28" s="27">
        <v>1</v>
      </c>
      <c r="J28" s="27">
        <v>16</v>
      </c>
      <c r="K28" s="27"/>
      <c r="L28" s="27">
        <v>1</v>
      </c>
      <c r="M28" s="27">
        <v>19</v>
      </c>
      <c r="N28" s="27"/>
      <c r="O28" s="27">
        <v>1</v>
      </c>
      <c r="P28" s="27">
        <v>10</v>
      </c>
      <c r="Q28" s="27"/>
      <c r="R28" s="27">
        <v>1</v>
      </c>
      <c r="S28" s="27">
        <v>15</v>
      </c>
      <c r="T28" s="27"/>
      <c r="U28" s="27">
        <v>1</v>
      </c>
      <c r="V28" s="27">
        <v>10</v>
      </c>
      <c r="W28" s="27"/>
      <c r="X28" s="27">
        <v>1</v>
      </c>
      <c r="Y28" s="27">
        <v>10</v>
      </c>
      <c r="Z28" s="27"/>
      <c r="AA28" s="27">
        <v>1</v>
      </c>
      <c r="AB28" s="27">
        <v>15</v>
      </c>
      <c r="AC28" s="27"/>
      <c r="AD28" s="27">
        <v>9</v>
      </c>
      <c r="AE28" s="27">
        <v>95</v>
      </c>
      <c r="AF28" s="30"/>
    </row>
    <row r="29" spans="1:32" ht="14.25">
      <c r="A29" s="30" t="s">
        <v>462</v>
      </c>
      <c r="B29" s="30" t="s">
        <v>461</v>
      </c>
      <c r="C29" s="27">
        <v>1</v>
      </c>
      <c r="D29" s="27">
        <v>18</v>
      </c>
      <c r="E29" s="27">
        <v>0</v>
      </c>
      <c r="F29" s="27">
        <v>1</v>
      </c>
      <c r="G29" s="27">
        <v>8</v>
      </c>
      <c r="H29" s="27">
        <v>0</v>
      </c>
      <c r="I29" s="27">
        <v>1</v>
      </c>
      <c r="J29" s="27">
        <v>12</v>
      </c>
      <c r="K29" s="27">
        <v>1</v>
      </c>
      <c r="L29" s="27">
        <v>1</v>
      </c>
      <c r="M29" s="27">
        <v>11</v>
      </c>
      <c r="N29" s="27">
        <v>0</v>
      </c>
      <c r="O29" s="27">
        <v>1</v>
      </c>
      <c r="P29" s="27">
        <v>11</v>
      </c>
      <c r="Q29" s="27">
        <v>0</v>
      </c>
      <c r="R29" s="27">
        <v>1</v>
      </c>
      <c r="S29" s="27">
        <v>11</v>
      </c>
      <c r="T29" s="27">
        <v>0</v>
      </c>
      <c r="U29" s="27">
        <v>1</v>
      </c>
      <c r="V29" s="27">
        <v>10</v>
      </c>
      <c r="W29" s="27">
        <v>0</v>
      </c>
      <c r="X29" s="27">
        <v>1</v>
      </c>
      <c r="Y29" s="27">
        <v>6</v>
      </c>
      <c r="Z29" s="27">
        <v>0</v>
      </c>
      <c r="AA29" s="27">
        <v>1</v>
      </c>
      <c r="AB29" s="27">
        <v>8</v>
      </c>
      <c r="AC29" s="27">
        <v>0</v>
      </c>
      <c r="AD29" s="27">
        <v>9</v>
      </c>
      <c r="AE29" s="27">
        <v>95</v>
      </c>
      <c r="AF29" s="30">
        <v>0</v>
      </c>
    </row>
    <row r="30" spans="1:32" ht="14.25">
      <c r="A30" s="33"/>
      <c r="B30" s="33" t="s">
        <v>472</v>
      </c>
      <c r="C30" s="33">
        <f>SUM(C5:C29)</f>
        <v>40</v>
      </c>
      <c r="D30" s="33">
        <f>SUM(D5:D29)</f>
        <v>721</v>
      </c>
      <c r="E30" s="33">
        <f aca="true" t="shared" si="0" ref="E30:AE30">SUM(E5:E29)</f>
        <v>5</v>
      </c>
      <c r="F30" s="33">
        <f t="shared" si="0"/>
        <v>40</v>
      </c>
      <c r="G30" s="33">
        <f t="shared" si="0"/>
        <v>628</v>
      </c>
      <c r="H30" s="33">
        <f t="shared" si="0"/>
        <v>11</v>
      </c>
      <c r="I30" s="33">
        <f t="shared" si="0"/>
        <v>37</v>
      </c>
      <c r="J30" s="33">
        <f t="shared" si="0"/>
        <v>609</v>
      </c>
      <c r="K30" s="33">
        <f t="shared" si="0"/>
        <v>19</v>
      </c>
      <c r="L30" s="33">
        <f t="shared" si="0"/>
        <v>39</v>
      </c>
      <c r="M30" s="33">
        <f t="shared" si="0"/>
        <v>656</v>
      </c>
      <c r="N30" s="33">
        <f t="shared" si="0"/>
        <v>13</v>
      </c>
      <c r="O30" s="33">
        <f t="shared" si="0"/>
        <v>38</v>
      </c>
      <c r="P30" s="33">
        <f t="shared" si="0"/>
        <v>615</v>
      </c>
      <c r="Q30" s="33">
        <f t="shared" si="0"/>
        <v>7</v>
      </c>
      <c r="R30" s="33">
        <f t="shared" si="0"/>
        <v>38</v>
      </c>
      <c r="S30" s="33">
        <f t="shared" si="0"/>
        <v>650</v>
      </c>
      <c r="T30" s="33">
        <f t="shared" si="0"/>
        <v>8</v>
      </c>
      <c r="U30" s="33">
        <f t="shared" si="0"/>
        <v>37</v>
      </c>
      <c r="V30" s="33">
        <f t="shared" si="0"/>
        <v>575</v>
      </c>
      <c r="W30" s="33">
        <f t="shared" si="0"/>
        <v>11</v>
      </c>
      <c r="X30" s="33">
        <f t="shared" si="0"/>
        <v>36</v>
      </c>
      <c r="Y30" s="33">
        <f t="shared" si="0"/>
        <v>632</v>
      </c>
      <c r="Z30" s="33">
        <f t="shared" si="0"/>
        <v>8</v>
      </c>
      <c r="AA30" s="33">
        <f t="shared" si="0"/>
        <v>33</v>
      </c>
      <c r="AB30" s="33">
        <f t="shared" si="0"/>
        <v>508</v>
      </c>
      <c r="AC30" s="33">
        <f t="shared" si="0"/>
        <v>8</v>
      </c>
      <c r="AD30" s="33">
        <f t="shared" si="0"/>
        <v>329</v>
      </c>
      <c r="AE30" s="33">
        <f t="shared" si="0"/>
        <v>5501</v>
      </c>
      <c r="AF30" s="33">
        <f>SUM(AF5:AF29)</f>
        <v>87</v>
      </c>
    </row>
    <row r="31" spans="1:3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</sheetData>
  <sheetProtection/>
  <mergeCells count="13">
    <mergeCell ref="X3:Z3"/>
    <mergeCell ref="AA3:AC3"/>
    <mergeCell ref="AD3:AF3"/>
    <mergeCell ref="A1:AF2"/>
    <mergeCell ref="B3:B4"/>
    <mergeCell ref="A3:A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tabSelected="1" zoomScale="74" zoomScaleNormal="74" zoomScalePageLayoutView="0" workbookViewId="0" topLeftCell="E23">
      <selection activeCell="M38" sqref="M38"/>
    </sheetView>
  </sheetViews>
  <sheetFormatPr defaultColWidth="9.140625" defaultRowHeight="15"/>
  <cols>
    <col min="1" max="1" width="5.140625" style="0" customWidth="1"/>
    <col min="2" max="2" width="31.7109375" style="0" customWidth="1"/>
    <col min="3" max="3" width="4.57421875" style="0" customWidth="1"/>
    <col min="4" max="4" width="14.00390625" style="0" customWidth="1"/>
    <col min="5" max="5" width="7.00390625" style="0" customWidth="1"/>
    <col min="6" max="6" width="5.140625" style="0" customWidth="1"/>
    <col min="7" max="7" width="13.140625" style="0" customWidth="1"/>
    <col min="8" max="8" width="7.140625" style="0" customWidth="1"/>
    <col min="9" max="9" width="5.00390625" style="0" customWidth="1"/>
    <col min="10" max="10" width="12.8515625" style="0" customWidth="1"/>
    <col min="11" max="11" width="7.28125" style="0" customWidth="1"/>
    <col min="12" max="12" width="5.140625" style="0" customWidth="1"/>
    <col min="13" max="13" width="11.8515625" style="0" customWidth="1"/>
    <col min="14" max="14" width="7.00390625" style="0" customWidth="1"/>
    <col min="15" max="15" width="5.57421875" style="0" customWidth="1"/>
    <col min="16" max="16" width="14.7109375" style="0" customWidth="1"/>
    <col min="17" max="17" width="7.00390625" style="0" customWidth="1"/>
    <col min="18" max="18" width="5.00390625" style="0" customWidth="1"/>
    <col min="19" max="19" width="14.28125" style="0" customWidth="1"/>
    <col min="20" max="20" width="7.140625" style="0" customWidth="1"/>
    <col min="21" max="21" width="4.8515625" style="0" customWidth="1"/>
    <col min="22" max="22" width="14.140625" style="0" customWidth="1"/>
    <col min="23" max="23" width="6.8515625" style="0" customWidth="1"/>
    <col min="24" max="24" width="5.00390625" style="0" customWidth="1"/>
    <col min="25" max="25" width="14.57421875" style="0" customWidth="1"/>
    <col min="26" max="26" width="6.57421875" style="0" customWidth="1"/>
    <col min="27" max="27" width="5.28125" style="0" customWidth="1"/>
    <col min="28" max="28" width="13.421875" style="0" customWidth="1"/>
    <col min="29" max="29" width="6.140625" style="0" customWidth="1"/>
    <col min="30" max="30" width="6.421875" style="0" customWidth="1"/>
    <col min="31" max="31" width="6.57421875" style="0" customWidth="1"/>
    <col min="32" max="32" width="9.57421875" style="0" customWidth="1"/>
  </cols>
  <sheetData>
    <row r="1" spans="1:33" ht="15" customHeight="1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3"/>
    </row>
    <row r="2" spans="1:33" ht="40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3"/>
    </row>
    <row r="3" spans="1:33" ht="15" customHeight="1">
      <c r="A3" s="77" t="s">
        <v>1</v>
      </c>
      <c r="B3" s="77" t="s">
        <v>2</v>
      </c>
      <c r="C3" s="79" t="s">
        <v>5</v>
      </c>
      <c r="D3" s="79"/>
      <c r="E3" s="79"/>
      <c r="F3" s="79" t="s">
        <v>6</v>
      </c>
      <c r="G3" s="79"/>
      <c r="H3" s="79"/>
      <c r="I3" s="79" t="s">
        <v>7</v>
      </c>
      <c r="J3" s="79"/>
      <c r="K3" s="79"/>
      <c r="L3" s="79" t="s">
        <v>9</v>
      </c>
      <c r="M3" s="79"/>
      <c r="N3" s="79"/>
      <c r="O3" s="79" t="s">
        <v>10</v>
      </c>
      <c r="P3" s="79"/>
      <c r="Q3" s="79"/>
      <c r="R3" s="79" t="s">
        <v>11</v>
      </c>
      <c r="S3" s="79"/>
      <c r="T3" s="79"/>
      <c r="U3" s="79" t="s">
        <v>12</v>
      </c>
      <c r="V3" s="79"/>
      <c r="W3" s="79"/>
      <c r="X3" s="79" t="s">
        <v>13</v>
      </c>
      <c r="Y3" s="79"/>
      <c r="Z3" s="79"/>
      <c r="AA3" s="79" t="s">
        <v>14</v>
      </c>
      <c r="AB3" s="79"/>
      <c r="AC3" s="79"/>
      <c r="AD3" s="81" t="s">
        <v>22</v>
      </c>
      <c r="AE3" s="82"/>
      <c r="AF3" s="82"/>
      <c r="AG3" s="83"/>
    </row>
    <row r="4" spans="1:33" ht="62.25" customHeight="1">
      <c r="A4" s="78"/>
      <c r="B4" s="78"/>
      <c r="C4" s="23" t="s">
        <v>17</v>
      </c>
      <c r="D4" s="23" t="s">
        <v>18</v>
      </c>
      <c r="E4" s="23" t="s">
        <v>19</v>
      </c>
      <c r="F4" s="23" t="s">
        <v>17</v>
      </c>
      <c r="G4" s="23" t="s">
        <v>18</v>
      </c>
      <c r="H4" s="23" t="s">
        <v>19</v>
      </c>
      <c r="I4" s="23" t="s">
        <v>17</v>
      </c>
      <c r="J4" s="23" t="s">
        <v>18</v>
      </c>
      <c r="K4" s="23" t="s">
        <v>19</v>
      </c>
      <c r="L4" s="23" t="s">
        <v>17</v>
      </c>
      <c r="M4" s="24" t="s">
        <v>18</v>
      </c>
      <c r="N4" s="23" t="s">
        <v>19</v>
      </c>
      <c r="O4" s="23" t="s">
        <v>17</v>
      </c>
      <c r="P4" s="23" t="s">
        <v>18</v>
      </c>
      <c r="Q4" s="23" t="s">
        <v>19</v>
      </c>
      <c r="R4" s="23" t="s">
        <v>17</v>
      </c>
      <c r="S4" s="23" t="s">
        <v>18</v>
      </c>
      <c r="T4" s="23" t="s">
        <v>19</v>
      </c>
      <c r="U4" s="23" t="s">
        <v>17</v>
      </c>
      <c r="V4" s="23" t="s">
        <v>18</v>
      </c>
      <c r="W4" s="23" t="s">
        <v>19</v>
      </c>
      <c r="X4" s="23" t="s">
        <v>17</v>
      </c>
      <c r="Y4" s="23" t="s">
        <v>18</v>
      </c>
      <c r="Z4" s="23" t="s">
        <v>19</v>
      </c>
      <c r="AA4" s="23" t="s">
        <v>17</v>
      </c>
      <c r="AB4" s="23" t="s">
        <v>18</v>
      </c>
      <c r="AC4" s="23" t="s">
        <v>19</v>
      </c>
      <c r="AD4" s="23" t="s">
        <v>20</v>
      </c>
      <c r="AE4" s="23" t="s">
        <v>21</v>
      </c>
      <c r="AF4" s="23" t="s">
        <v>24</v>
      </c>
      <c r="AG4" s="23" t="s">
        <v>23</v>
      </c>
    </row>
    <row r="5" spans="1:33" ht="24">
      <c r="A5" s="40" t="s">
        <v>82</v>
      </c>
      <c r="B5" s="35" t="s">
        <v>83</v>
      </c>
      <c r="C5" s="35" t="s">
        <v>96</v>
      </c>
      <c r="D5" s="35" t="s">
        <v>473</v>
      </c>
      <c r="E5" s="35">
        <v>2020</v>
      </c>
      <c r="F5" s="36" t="s">
        <v>96</v>
      </c>
      <c r="G5" s="35" t="s">
        <v>138</v>
      </c>
      <c r="H5" s="37">
        <v>2020</v>
      </c>
      <c r="I5" s="36" t="s">
        <v>96</v>
      </c>
      <c r="J5" s="35" t="s">
        <v>142</v>
      </c>
      <c r="K5" s="37">
        <v>2019</v>
      </c>
      <c r="L5" s="36" t="s">
        <v>96</v>
      </c>
      <c r="M5" s="35" t="s">
        <v>145</v>
      </c>
      <c r="N5" s="37">
        <v>2020</v>
      </c>
      <c r="O5" s="35" t="s">
        <v>96</v>
      </c>
      <c r="P5" s="35" t="s">
        <v>149</v>
      </c>
      <c r="Q5" s="35">
        <v>2019</v>
      </c>
      <c r="R5" s="35" t="s">
        <v>96</v>
      </c>
      <c r="S5" s="35" t="s">
        <v>151</v>
      </c>
      <c r="T5" s="35">
        <v>2019</v>
      </c>
      <c r="U5" s="35" t="s">
        <v>96</v>
      </c>
      <c r="V5" s="35" t="s">
        <v>154</v>
      </c>
      <c r="W5" s="35">
        <v>2019</v>
      </c>
      <c r="X5" s="35" t="s">
        <v>96</v>
      </c>
      <c r="Y5" s="35" t="s">
        <v>149</v>
      </c>
      <c r="Z5" s="35">
        <v>2019</v>
      </c>
      <c r="AA5" s="35" t="s">
        <v>96</v>
      </c>
      <c r="AB5" s="35" t="s">
        <v>150</v>
      </c>
      <c r="AC5" s="35">
        <v>2019</v>
      </c>
      <c r="AD5" s="35">
        <v>30</v>
      </c>
      <c r="AE5" s="35">
        <v>17</v>
      </c>
      <c r="AF5" s="35">
        <v>14</v>
      </c>
      <c r="AG5" s="35">
        <v>17</v>
      </c>
    </row>
    <row r="6" spans="1:33" ht="24">
      <c r="A6" s="41"/>
      <c r="B6" s="35"/>
      <c r="C6" s="35" t="s">
        <v>102</v>
      </c>
      <c r="D6" s="35" t="s">
        <v>474</v>
      </c>
      <c r="E6" s="35">
        <v>2020</v>
      </c>
      <c r="F6" s="36" t="s">
        <v>102</v>
      </c>
      <c r="G6" s="35" t="s">
        <v>139</v>
      </c>
      <c r="H6" s="37">
        <v>2020</v>
      </c>
      <c r="I6" s="36" t="s">
        <v>102</v>
      </c>
      <c r="J6" s="35" t="s">
        <v>143</v>
      </c>
      <c r="K6" s="37">
        <v>2019</v>
      </c>
      <c r="L6" s="36" t="s">
        <v>102</v>
      </c>
      <c r="M6" s="35" t="s">
        <v>146</v>
      </c>
      <c r="N6" s="37">
        <v>2020</v>
      </c>
      <c r="O6" s="35" t="s">
        <v>102</v>
      </c>
      <c r="P6" s="35" t="s">
        <v>149</v>
      </c>
      <c r="Q6" s="35">
        <v>2019</v>
      </c>
      <c r="R6" s="35" t="s">
        <v>102</v>
      </c>
      <c r="S6" s="35" t="s">
        <v>152</v>
      </c>
      <c r="T6" s="35">
        <v>2019</v>
      </c>
      <c r="U6" s="35" t="s">
        <v>102</v>
      </c>
      <c r="V6" s="35" t="s">
        <v>153</v>
      </c>
      <c r="W6" s="35">
        <v>2019</v>
      </c>
      <c r="X6" s="35" t="s">
        <v>102</v>
      </c>
      <c r="Y6" s="35" t="s">
        <v>149</v>
      </c>
      <c r="Z6" s="35">
        <v>2019</v>
      </c>
      <c r="AA6" s="35" t="s">
        <v>102</v>
      </c>
      <c r="AB6" s="35" t="s">
        <v>150</v>
      </c>
      <c r="AC6" s="35">
        <v>2019</v>
      </c>
      <c r="AD6" s="35"/>
      <c r="AE6" s="35"/>
      <c r="AF6" s="35"/>
      <c r="AG6" s="35"/>
    </row>
    <row r="7" spans="1:33" ht="26.25" customHeight="1">
      <c r="A7" s="41"/>
      <c r="B7" s="35"/>
      <c r="C7" s="35" t="s">
        <v>107</v>
      </c>
      <c r="D7" s="35" t="s">
        <v>475</v>
      </c>
      <c r="E7" s="35">
        <v>2020</v>
      </c>
      <c r="F7" s="36" t="s">
        <v>107</v>
      </c>
      <c r="G7" s="35" t="s">
        <v>140</v>
      </c>
      <c r="H7" s="37">
        <v>2020</v>
      </c>
      <c r="I7" s="36" t="s">
        <v>107</v>
      </c>
      <c r="J7" s="35" t="s">
        <v>144</v>
      </c>
      <c r="K7" s="37">
        <v>2019</v>
      </c>
      <c r="L7" s="36" t="s">
        <v>107</v>
      </c>
      <c r="M7" s="35" t="s">
        <v>147</v>
      </c>
      <c r="N7" s="37">
        <v>2020</v>
      </c>
      <c r="O7" s="35" t="s">
        <v>107</v>
      </c>
      <c r="P7" s="35" t="s">
        <v>150</v>
      </c>
      <c r="Q7" s="35">
        <v>2019</v>
      </c>
      <c r="R7" s="35" t="s">
        <v>107</v>
      </c>
      <c r="S7" s="35" t="s">
        <v>153</v>
      </c>
      <c r="T7" s="35">
        <v>2019</v>
      </c>
      <c r="U7" s="35" t="s">
        <v>107</v>
      </c>
      <c r="V7" s="35" t="s">
        <v>149</v>
      </c>
      <c r="W7" s="35">
        <v>2019</v>
      </c>
      <c r="X7" s="35" t="s">
        <v>107</v>
      </c>
      <c r="Y7" s="35" t="s">
        <v>149</v>
      </c>
      <c r="Z7" s="35">
        <v>2019</v>
      </c>
      <c r="AA7" s="35" t="s">
        <v>107</v>
      </c>
      <c r="AB7" s="35" t="s">
        <v>150</v>
      </c>
      <c r="AC7" s="35">
        <v>2019</v>
      </c>
      <c r="AD7" s="35"/>
      <c r="AE7" s="35"/>
      <c r="AF7" s="35"/>
      <c r="AG7" s="35"/>
    </row>
    <row r="8" spans="1:33" ht="24" customHeight="1">
      <c r="A8" s="41"/>
      <c r="B8" s="35"/>
      <c r="C8" s="35"/>
      <c r="D8" s="35"/>
      <c r="E8" s="35"/>
      <c r="F8" s="36" t="s">
        <v>137</v>
      </c>
      <c r="G8" s="35" t="s">
        <v>141</v>
      </c>
      <c r="H8" s="37">
        <v>2020</v>
      </c>
      <c r="I8" s="35"/>
      <c r="J8" s="39"/>
      <c r="K8" s="35"/>
      <c r="L8" s="36" t="s">
        <v>137</v>
      </c>
      <c r="M8" s="35" t="s">
        <v>148</v>
      </c>
      <c r="N8" s="37">
        <v>2020</v>
      </c>
      <c r="O8" s="35"/>
      <c r="P8" s="35"/>
      <c r="Q8" s="35"/>
      <c r="R8" s="35" t="s">
        <v>137</v>
      </c>
      <c r="S8" s="35" t="s">
        <v>153</v>
      </c>
      <c r="T8" s="35">
        <v>2019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ht="27.75" customHeight="1">
      <c r="A9" s="41" t="s">
        <v>163</v>
      </c>
      <c r="B9" s="35" t="s">
        <v>95</v>
      </c>
      <c r="C9" s="35" t="s">
        <v>96</v>
      </c>
      <c r="D9" s="35" t="s">
        <v>97</v>
      </c>
      <c r="E9" s="35">
        <v>2021</v>
      </c>
      <c r="F9" s="35" t="s">
        <v>96</v>
      </c>
      <c r="G9" s="35" t="s">
        <v>98</v>
      </c>
      <c r="H9" s="35">
        <v>2021</v>
      </c>
      <c r="I9" s="35" t="s">
        <v>96</v>
      </c>
      <c r="J9" s="35" t="s">
        <v>99</v>
      </c>
      <c r="K9" s="35">
        <v>2019</v>
      </c>
      <c r="L9" s="35" t="s">
        <v>96</v>
      </c>
      <c r="M9" s="35" t="s">
        <v>100</v>
      </c>
      <c r="N9" s="35">
        <v>2020</v>
      </c>
      <c r="O9" s="35" t="s">
        <v>96</v>
      </c>
      <c r="P9" s="35" t="s">
        <v>100</v>
      </c>
      <c r="Q9" s="35">
        <v>2020</v>
      </c>
      <c r="R9" s="35" t="s">
        <v>96</v>
      </c>
      <c r="S9" s="35" t="s">
        <v>100</v>
      </c>
      <c r="T9" s="35">
        <v>2020</v>
      </c>
      <c r="U9" s="35" t="s">
        <v>96</v>
      </c>
      <c r="V9" s="35" t="s">
        <v>101</v>
      </c>
      <c r="W9" s="35">
        <v>2019</v>
      </c>
      <c r="X9" s="35" t="s">
        <v>96</v>
      </c>
      <c r="Y9" s="35" t="s">
        <v>101</v>
      </c>
      <c r="Z9" s="35">
        <v>2019</v>
      </c>
      <c r="AA9" s="35" t="s">
        <v>96</v>
      </c>
      <c r="AB9" s="35" t="s">
        <v>101</v>
      </c>
      <c r="AC9" s="35">
        <v>2019</v>
      </c>
      <c r="AD9" s="35">
        <v>26</v>
      </c>
      <c r="AE9" s="42">
        <v>13</v>
      </c>
      <c r="AF9" s="42">
        <v>11</v>
      </c>
      <c r="AG9" s="35">
        <v>0</v>
      </c>
    </row>
    <row r="10" spans="1:33" ht="28.5" customHeight="1">
      <c r="A10" s="41"/>
      <c r="B10" s="35"/>
      <c r="C10" s="35" t="s">
        <v>102</v>
      </c>
      <c r="D10" s="35" t="s">
        <v>103</v>
      </c>
      <c r="E10" s="35">
        <v>2021</v>
      </c>
      <c r="F10" s="35" t="s">
        <v>102</v>
      </c>
      <c r="G10" s="35" t="s">
        <v>104</v>
      </c>
      <c r="H10" s="35">
        <v>2021</v>
      </c>
      <c r="I10" s="35" t="s">
        <v>102</v>
      </c>
      <c r="J10" s="35" t="s">
        <v>105</v>
      </c>
      <c r="K10" s="35">
        <v>2019</v>
      </c>
      <c r="L10" s="35" t="s">
        <v>102</v>
      </c>
      <c r="M10" s="35" t="s">
        <v>106</v>
      </c>
      <c r="N10" s="35">
        <v>2021</v>
      </c>
      <c r="O10" s="35" t="s">
        <v>102</v>
      </c>
      <c r="P10" s="35" t="s">
        <v>101</v>
      </c>
      <c r="Q10" s="35">
        <v>2019</v>
      </c>
      <c r="R10" s="35" t="s">
        <v>102</v>
      </c>
      <c r="S10" s="35" t="s">
        <v>100</v>
      </c>
      <c r="T10" s="35">
        <v>2020</v>
      </c>
      <c r="U10" s="35" t="s">
        <v>102</v>
      </c>
      <c r="V10" s="35" t="s">
        <v>101</v>
      </c>
      <c r="W10" s="35">
        <v>2019</v>
      </c>
      <c r="X10" s="35" t="s">
        <v>102</v>
      </c>
      <c r="Y10" s="35" t="s">
        <v>100</v>
      </c>
      <c r="Z10" s="35">
        <v>2020</v>
      </c>
      <c r="AA10" s="35" t="s">
        <v>102</v>
      </c>
      <c r="AB10" s="35" t="s">
        <v>101</v>
      </c>
      <c r="AC10" s="35">
        <v>2019</v>
      </c>
      <c r="AD10" s="35"/>
      <c r="AE10" s="35"/>
      <c r="AF10" s="35"/>
      <c r="AG10" s="35"/>
    </row>
    <row r="11" spans="1:33" ht="27.75" customHeight="1">
      <c r="A11" s="41"/>
      <c r="B11" s="35"/>
      <c r="C11" s="35" t="s">
        <v>107</v>
      </c>
      <c r="D11" s="35" t="s">
        <v>108</v>
      </c>
      <c r="E11" s="35">
        <v>2021</v>
      </c>
      <c r="F11" s="35" t="s">
        <v>107</v>
      </c>
      <c r="G11" s="35" t="s">
        <v>109</v>
      </c>
      <c r="H11" s="35">
        <v>2021</v>
      </c>
      <c r="I11" s="35" t="s">
        <v>107</v>
      </c>
      <c r="J11" s="35" t="s">
        <v>110</v>
      </c>
      <c r="K11" s="35">
        <v>2019</v>
      </c>
      <c r="L11" s="35" t="s">
        <v>107</v>
      </c>
      <c r="M11" s="35" t="s">
        <v>111</v>
      </c>
      <c r="N11" s="35">
        <v>2021</v>
      </c>
      <c r="O11" s="35" t="s">
        <v>107</v>
      </c>
      <c r="P11" s="35" t="s">
        <v>101</v>
      </c>
      <c r="Q11" s="35">
        <v>2019</v>
      </c>
      <c r="R11" s="35" t="s">
        <v>107</v>
      </c>
      <c r="S11" s="35" t="s">
        <v>101</v>
      </c>
      <c r="T11" s="35">
        <v>2019</v>
      </c>
      <c r="U11" s="35" t="s">
        <v>107</v>
      </c>
      <c r="V11" s="35" t="s">
        <v>101</v>
      </c>
      <c r="W11" s="35">
        <v>2019</v>
      </c>
      <c r="X11" s="35" t="s">
        <v>107</v>
      </c>
      <c r="Y11" s="35" t="s">
        <v>100</v>
      </c>
      <c r="Z11" s="35">
        <v>2020</v>
      </c>
      <c r="AA11" s="35"/>
      <c r="AB11" s="35"/>
      <c r="AC11" s="35"/>
      <c r="AD11" s="35"/>
      <c r="AE11" s="35"/>
      <c r="AF11" s="35"/>
      <c r="AG11" s="35"/>
    </row>
    <row r="12" spans="1:33" ht="33.75" customHeight="1">
      <c r="A12" s="41" t="s">
        <v>164</v>
      </c>
      <c r="B12" s="35" t="s">
        <v>117</v>
      </c>
      <c r="C12" s="40" t="s">
        <v>96</v>
      </c>
      <c r="D12" s="35" t="s">
        <v>476</v>
      </c>
      <c r="E12" s="35">
        <v>2020</v>
      </c>
      <c r="F12" s="35" t="s">
        <v>96</v>
      </c>
      <c r="G12" s="35" t="s">
        <v>478</v>
      </c>
      <c r="H12" s="35">
        <v>2020</v>
      </c>
      <c r="I12" s="35" t="s">
        <v>96</v>
      </c>
      <c r="J12" s="35" t="s">
        <v>479</v>
      </c>
      <c r="K12" s="35">
        <v>2019</v>
      </c>
      <c r="L12" s="35" t="s">
        <v>96</v>
      </c>
      <c r="M12" s="35" t="s">
        <v>480</v>
      </c>
      <c r="N12" s="35">
        <v>2020</v>
      </c>
      <c r="O12" s="35" t="s">
        <v>96</v>
      </c>
      <c r="P12" s="35" t="s">
        <v>484</v>
      </c>
      <c r="Q12" s="35">
        <v>2019</v>
      </c>
      <c r="R12" s="35" t="s">
        <v>96</v>
      </c>
      <c r="S12" s="35" t="s">
        <v>484</v>
      </c>
      <c r="T12" s="35">
        <v>2019</v>
      </c>
      <c r="U12" s="35" t="s">
        <v>96</v>
      </c>
      <c r="V12" s="35" t="s">
        <v>484</v>
      </c>
      <c r="W12" s="35">
        <v>2019</v>
      </c>
      <c r="X12" s="35" t="s">
        <v>96</v>
      </c>
      <c r="Y12" s="35" t="s">
        <v>484</v>
      </c>
      <c r="Z12" s="35">
        <v>2019</v>
      </c>
      <c r="AA12" s="35" t="s">
        <v>96</v>
      </c>
      <c r="AB12" s="35" t="s">
        <v>484</v>
      </c>
      <c r="AC12" s="35">
        <v>2019</v>
      </c>
      <c r="AD12" s="35">
        <v>9</v>
      </c>
      <c r="AE12" s="35">
        <v>9</v>
      </c>
      <c r="AF12" s="35">
        <v>8</v>
      </c>
      <c r="AG12" s="35"/>
    </row>
    <row r="13" spans="1:33" ht="25.5" customHeight="1">
      <c r="A13" s="41"/>
      <c r="B13" s="35"/>
      <c r="C13" s="40" t="s">
        <v>102</v>
      </c>
      <c r="D13" s="35" t="s">
        <v>477</v>
      </c>
      <c r="E13" s="35">
        <v>2020</v>
      </c>
      <c r="F13" s="35" t="s">
        <v>102</v>
      </c>
      <c r="G13" s="35" t="s">
        <v>481</v>
      </c>
      <c r="H13" s="35">
        <v>2020</v>
      </c>
      <c r="I13" s="35" t="s">
        <v>102</v>
      </c>
      <c r="J13" s="35" t="s">
        <v>482</v>
      </c>
      <c r="K13" s="35">
        <v>2019</v>
      </c>
      <c r="L13" s="35" t="s">
        <v>102</v>
      </c>
      <c r="M13" s="35" t="s">
        <v>483</v>
      </c>
      <c r="N13" s="35">
        <v>2020</v>
      </c>
      <c r="O13" s="35" t="s">
        <v>102</v>
      </c>
      <c r="P13" s="35" t="s">
        <v>484</v>
      </c>
      <c r="Q13" s="35">
        <v>2019</v>
      </c>
      <c r="R13" s="35" t="s">
        <v>102</v>
      </c>
      <c r="S13" s="35" t="s">
        <v>484</v>
      </c>
      <c r="T13" s="35">
        <v>2019</v>
      </c>
      <c r="U13" s="35" t="s">
        <v>102</v>
      </c>
      <c r="V13" s="35" t="s">
        <v>484</v>
      </c>
      <c r="W13" s="35">
        <v>2019</v>
      </c>
      <c r="X13" s="35" t="s">
        <v>102</v>
      </c>
      <c r="Y13" s="35" t="s">
        <v>484</v>
      </c>
      <c r="Z13" s="35">
        <v>2019</v>
      </c>
      <c r="AA13" s="35" t="s">
        <v>102</v>
      </c>
      <c r="AB13" s="35" t="s">
        <v>484</v>
      </c>
      <c r="AC13" s="35">
        <v>2019</v>
      </c>
      <c r="AD13" s="35">
        <v>9</v>
      </c>
      <c r="AE13" s="35"/>
      <c r="AF13" s="35"/>
      <c r="AG13" s="35"/>
    </row>
    <row r="14" spans="1:33" ht="24">
      <c r="A14" s="41" t="s">
        <v>165</v>
      </c>
      <c r="B14" s="35" t="s">
        <v>124</v>
      </c>
      <c r="C14" s="40" t="s">
        <v>96</v>
      </c>
      <c r="D14" s="35" t="s">
        <v>126</v>
      </c>
      <c r="E14" s="35">
        <v>2021</v>
      </c>
      <c r="F14" s="35" t="s">
        <v>96</v>
      </c>
      <c r="G14" s="35" t="s">
        <v>127</v>
      </c>
      <c r="H14" s="35">
        <v>2021</v>
      </c>
      <c r="I14" s="35" t="s">
        <v>96</v>
      </c>
      <c r="J14" s="35" t="s">
        <v>128</v>
      </c>
      <c r="K14" s="35">
        <v>2019</v>
      </c>
      <c r="L14" s="35" t="s">
        <v>96</v>
      </c>
      <c r="M14" s="35" t="s">
        <v>129</v>
      </c>
      <c r="N14" s="35">
        <v>2020</v>
      </c>
      <c r="O14" s="35" t="s">
        <v>96</v>
      </c>
      <c r="P14" s="35" t="s">
        <v>130</v>
      </c>
      <c r="Q14" s="35">
        <v>2019</v>
      </c>
      <c r="R14" s="35" t="s">
        <v>96</v>
      </c>
      <c r="S14" s="35" t="s">
        <v>130</v>
      </c>
      <c r="T14" s="35">
        <v>2019</v>
      </c>
      <c r="U14" s="35" t="s">
        <v>96</v>
      </c>
      <c r="V14" s="35" t="s">
        <v>130</v>
      </c>
      <c r="W14" s="35">
        <v>2019</v>
      </c>
      <c r="X14" s="35" t="s">
        <v>96</v>
      </c>
      <c r="Y14" s="35" t="s">
        <v>130</v>
      </c>
      <c r="Z14" s="35">
        <v>2019</v>
      </c>
      <c r="AA14" s="35" t="s">
        <v>96</v>
      </c>
      <c r="AB14" s="35" t="s">
        <v>130</v>
      </c>
      <c r="AC14" s="35">
        <v>2019</v>
      </c>
      <c r="AD14" s="35">
        <v>18</v>
      </c>
      <c r="AE14" s="35">
        <v>9</v>
      </c>
      <c r="AF14" s="35">
        <v>8</v>
      </c>
      <c r="AG14" s="35">
        <v>0</v>
      </c>
    </row>
    <row r="15" spans="1:33" ht="23.25" customHeight="1">
      <c r="A15" s="41"/>
      <c r="B15" s="35"/>
      <c r="C15" s="40" t="s">
        <v>102</v>
      </c>
      <c r="D15" s="35" t="s">
        <v>132</v>
      </c>
      <c r="E15" s="35">
        <v>2021</v>
      </c>
      <c r="F15" s="35" t="s">
        <v>102</v>
      </c>
      <c r="G15" s="35" t="s">
        <v>133</v>
      </c>
      <c r="H15" s="35">
        <v>2021</v>
      </c>
      <c r="I15" s="35" t="s">
        <v>102</v>
      </c>
      <c r="J15" s="35" t="s">
        <v>134</v>
      </c>
      <c r="K15" s="35">
        <v>2019</v>
      </c>
      <c r="L15" s="35" t="s">
        <v>102</v>
      </c>
      <c r="M15" s="35" t="s">
        <v>135</v>
      </c>
      <c r="N15" s="35">
        <v>2020</v>
      </c>
      <c r="O15" s="35" t="s">
        <v>102</v>
      </c>
      <c r="P15" s="35" t="s">
        <v>130</v>
      </c>
      <c r="Q15" s="35">
        <v>2019</v>
      </c>
      <c r="R15" s="35" t="s">
        <v>102</v>
      </c>
      <c r="S15" s="35" t="s">
        <v>130</v>
      </c>
      <c r="T15" s="35">
        <v>2019</v>
      </c>
      <c r="U15" s="35" t="s">
        <v>102</v>
      </c>
      <c r="V15" s="35" t="s">
        <v>136</v>
      </c>
      <c r="W15" s="35">
        <v>2019</v>
      </c>
      <c r="X15" s="35" t="s">
        <v>102</v>
      </c>
      <c r="Y15" s="35" t="s">
        <v>130</v>
      </c>
      <c r="Z15" s="35">
        <v>2019</v>
      </c>
      <c r="AA15" s="35" t="s">
        <v>102</v>
      </c>
      <c r="AB15" s="35" t="s">
        <v>130</v>
      </c>
      <c r="AC15" s="35">
        <v>2019</v>
      </c>
      <c r="AD15" s="35"/>
      <c r="AE15" s="35"/>
      <c r="AF15" s="35"/>
      <c r="AG15" s="35"/>
    </row>
    <row r="16" spans="1:33" ht="25.5" customHeight="1">
      <c r="A16" s="41" t="s">
        <v>215</v>
      </c>
      <c r="B16" s="40" t="s">
        <v>167</v>
      </c>
      <c r="C16" s="40"/>
      <c r="D16" s="35" t="s">
        <v>168</v>
      </c>
      <c r="E16" s="35">
        <v>2021</v>
      </c>
      <c r="F16" s="35"/>
      <c r="G16" s="35" t="s">
        <v>169</v>
      </c>
      <c r="H16" s="35">
        <v>2020</v>
      </c>
      <c r="I16" s="35"/>
      <c r="J16" s="35" t="s">
        <v>170</v>
      </c>
      <c r="K16" s="35">
        <v>2019</v>
      </c>
      <c r="L16" s="35"/>
      <c r="M16" s="35" t="s">
        <v>171</v>
      </c>
      <c r="N16" s="35">
        <v>2019</v>
      </c>
      <c r="O16" s="35"/>
      <c r="P16" s="35" t="s">
        <v>172</v>
      </c>
      <c r="Q16" s="35">
        <v>2019</v>
      </c>
      <c r="R16" s="35"/>
      <c r="S16" s="35" t="s">
        <v>172</v>
      </c>
      <c r="T16" s="35">
        <v>2019</v>
      </c>
      <c r="U16" s="35"/>
      <c r="V16" s="35" t="s">
        <v>172</v>
      </c>
      <c r="W16" s="35">
        <v>2019</v>
      </c>
      <c r="X16" s="35"/>
      <c r="Y16" s="35" t="s">
        <v>172</v>
      </c>
      <c r="Z16" s="35">
        <v>2019</v>
      </c>
      <c r="AA16" s="35"/>
      <c r="AB16" s="35" t="s">
        <v>172</v>
      </c>
      <c r="AC16" s="35">
        <v>2019</v>
      </c>
      <c r="AD16" s="35">
        <v>9</v>
      </c>
      <c r="AE16" s="35">
        <v>5</v>
      </c>
      <c r="AF16" s="35">
        <v>4</v>
      </c>
      <c r="AG16" s="35">
        <v>0</v>
      </c>
    </row>
    <row r="17" spans="1:33" ht="24" customHeight="1">
      <c r="A17" s="41" t="s">
        <v>216</v>
      </c>
      <c r="B17" s="40" t="s">
        <v>185</v>
      </c>
      <c r="C17" s="40" t="s">
        <v>96</v>
      </c>
      <c r="D17" s="35" t="s">
        <v>186</v>
      </c>
      <c r="E17" s="35">
        <v>2021</v>
      </c>
      <c r="F17" s="35" t="s">
        <v>125</v>
      </c>
      <c r="G17" s="35" t="s">
        <v>187</v>
      </c>
      <c r="H17" s="35">
        <v>2019</v>
      </c>
      <c r="I17" s="35" t="s">
        <v>125</v>
      </c>
      <c r="J17" s="35" t="s">
        <v>188</v>
      </c>
      <c r="K17" s="35">
        <v>2019</v>
      </c>
      <c r="L17" s="35" t="s">
        <v>125</v>
      </c>
      <c r="M17" s="35" t="s">
        <v>189</v>
      </c>
      <c r="N17" s="35">
        <v>2019</v>
      </c>
      <c r="O17" s="35" t="s">
        <v>125</v>
      </c>
      <c r="P17" s="35" t="s">
        <v>190</v>
      </c>
      <c r="Q17" s="35">
        <v>2019</v>
      </c>
      <c r="R17" s="35" t="s">
        <v>96</v>
      </c>
      <c r="S17" s="35" t="s">
        <v>190</v>
      </c>
      <c r="T17" s="35">
        <v>2019</v>
      </c>
      <c r="U17" s="35" t="s">
        <v>96</v>
      </c>
      <c r="V17" s="35" t="s">
        <v>191</v>
      </c>
      <c r="W17" s="35">
        <v>2019</v>
      </c>
      <c r="X17" s="35" t="s">
        <v>96</v>
      </c>
      <c r="Y17" s="35" t="s">
        <v>190</v>
      </c>
      <c r="Z17" s="35">
        <v>2019</v>
      </c>
      <c r="AA17" s="35" t="s">
        <v>96</v>
      </c>
      <c r="AB17" s="35" t="s">
        <v>191</v>
      </c>
      <c r="AC17" s="35">
        <v>2019</v>
      </c>
      <c r="AD17" s="35">
        <v>28</v>
      </c>
      <c r="AE17" s="35">
        <v>16</v>
      </c>
      <c r="AF17" s="35">
        <v>13</v>
      </c>
      <c r="AG17" s="35">
        <v>0</v>
      </c>
    </row>
    <row r="18" spans="1:33" ht="22.5" customHeight="1">
      <c r="A18" s="41"/>
      <c r="B18" s="40"/>
      <c r="C18" s="40" t="s">
        <v>102</v>
      </c>
      <c r="D18" s="35" t="s">
        <v>192</v>
      </c>
      <c r="E18" s="35">
        <v>2019</v>
      </c>
      <c r="F18" s="35" t="s">
        <v>131</v>
      </c>
      <c r="G18" s="35" t="s">
        <v>193</v>
      </c>
      <c r="H18" s="35">
        <v>2019</v>
      </c>
      <c r="I18" s="35" t="s">
        <v>131</v>
      </c>
      <c r="J18" s="35" t="s">
        <v>194</v>
      </c>
      <c r="K18" s="35">
        <v>2019</v>
      </c>
      <c r="L18" s="35" t="s">
        <v>131</v>
      </c>
      <c r="M18" s="35" t="s">
        <v>195</v>
      </c>
      <c r="N18" s="35">
        <v>2019</v>
      </c>
      <c r="O18" s="35" t="s">
        <v>131</v>
      </c>
      <c r="P18" s="35" t="s">
        <v>196</v>
      </c>
      <c r="Q18" s="35">
        <v>2021</v>
      </c>
      <c r="R18" s="35" t="s">
        <v>102</v>
      </c>
      <c r="S18" s="35" t="s">
        <v>191</v>
      </c>
      <c r="T18" s="35">
        <v>2019</v>
      </c>
      <c r="U18" s="35" t="s">
        <v>102</v>
      </c>
      <c r="V18" s="35" t="s">
        <v>190</v>
      </c>
      <c r="W18" s="35">
        <v>2019</v>
      </c>
      <c r="X18" s="35" t="s">
        <v>102</v>
      </c>
      <c r="Y18" s="35" t="s">
        <v>190</v>
      </c>
      <c r="Z18" s="35">
        <v>2019</v>
      </c>
      <c r="AA18" s="35" t="s">
        <v>102</v>
      </c>
      <c r="AB18" s="35" t="s">
        <v>190</v>
      </c>
      <c r="AC18" s="35">
        <v>2019</v>
      </c>
      <c r="AD18" s="35"/>
      <c r="AE18" s="35"/>
      <c r="AF18" s="35"/>
      <c r="AG18" s="35"/>
    </row>
    <row r="19" spans="1:33" ht="18.75" customHeight="1">
      <c r="A19" s="41"/>
      <c r="B19" s="40"/>
      <c r="C19" s="40" t="s">
        <v>107</v>
      </c>
      <c r="D19" s="35" t="s">
        <v>198</v>
      </c>
      <c r="E19" s="35">
        <v>2019</v>
      </c>
      <c r="F19" s="35" t="s">
        <v>197</v>
      </c>
      <c r="G19" s="35" t="s">
        <v>199</v>
      </c>
      <c r="H19" s="35">
        <v>2019</v>
      </c>
      <c r="I19" s="35" t="s">
        <v>197</v>
      </c>
      <c r="J19" s="35" t="s">
        <v>200</v>
      </c>
      <c r="K19" s="35">
        <v>2019</v>
      </c>
      <c r="L19" s="35" t="s">
        <v>197</v>
      </c>
      <c r="M19" s="35" t="s">
        <v>201</v>
      </c>
      <c r="N19" s="35">
        <v>2020</v>
      </c>
      <c r="O19" s="35" t="s">
        <v>197</v>
      </c>
      <c r="P19" s="35" t="s">
        <v>191</v>
      </c>
      <c r="Q19" s="35">
        <v>2019</v>
      </c>
      <c r="R19" s="35" t="s">
        <v>107</v>
      </c>
      <c r="S19" s="35" t="s">
        <v>191</v>
      </c>
      <c r="T19" s="35">
        <v>2019</v>
      </c>
      <c r="U19" s="35" t="s">
        <v>107</v>
      </c>
      <c r="V19" s="35" t="s">
        <v>191</v>
      </c>
      <c r="W19" s="35">
        <v>2019</v>
      </c>
      <c r="X19" s="35" t="s">
        <v>107</v>
      </c>
      <c r="Y19" s="35" t="s">
        <v>190</v>
      </c>
      <c r="Z19" s="35">
        <v>2019</v>
      </c>
      <c r="AA19" s="35" t="s">
        <v>107</v>
      </c>
      <c r="AB19" s="35" t="s">
        <v>191</v>
      </c>
      <c r="AC19" s="35">
        <v>2019</v>
      </c>
      <c r="AD19" s="35"/>
      <c r="AE19" s="35"/>
      <c r="AF19" s="35"/>
      <c r="AG19" s="35"/>
    </row>
    <row r="20" spans="1:33" ht="14.25">
      <c r="A20" s="41"/>
      <c r="B20" s="40"/>
      <c r="C20" s="40" t="s">
        <v>137</v>
      </c>
      <c r="D20" s="35" t="s">
        <v>202</v>
      </c>
      <c r="E20" s="35">
        <v>2021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24" customHeight="1">
      <c r="A21" s="41" t="s">
        <v>217</v>
      </c>
      <c r="B21" s="40" t="s">
        <v>210</v>
      </c>
      <c r="C21" s="40" t="s">
        <v>96</v>
      </c>
      <c r="D21" s="35" t="s">
        <v>211</v>
      </c>
      <c r="E21" s="35"/>
      <c r="F21" s="35"/>
      <c r="G21" s="35" t="s">
        <v>212</v>
      </c>
      <c r="H21" s="35">
        <v>2021</v>
      </c>
      <c r="I21" s="35"/>
      <c r="J21" s="98" t="s">
        <v>485</v>
      </c>
      <c r="K21" s="35"/>
      <c r="L21" s="35"/>
      <c r="M21" s="35" t="s">
        <v>486</v>
      </c>
      <c r="N21" s="35">
        <v>2020</v>
      </c>
      <c r="O21" s="35"/>
      <c r="P21" s="35" t="s">
        <v>487</v>
      </c>
      <c r="Q21" s="35">
        <v>2019</v>
      </c>
      <c r="R21" s="35"/>
      <c r="S21" s="35" t="s">
        <v>487</v>
      </c>
      <c r="T21" s="35">
        <v>2019</v>
      </c>
      <c r="U21" s="35"/>
      <c r="V21" s="35" t="s">
        <v>213</v>
      </c>
      <c r="W21" s="35">
        <v>2019</v>
      </c>
      <c r="X21" s="35"/>
      <c r="Y21" s="35" t="s">
        <v>213</v>
      </c>
      <c r="Z21" s="35">
        <v>2019</v>
      </c>
      <c r="AA21" s="35"/>
      <c r="AB21" s="35" t="s">
        <v>213</v>
      </c>
      <c r="AC21" s="35">
        <v>2019</v>
      </c>
      <c r="AD21" s="35">
        <v>10</v>
      </c>
      <c r="AE21" s="35">
        <v>6</v>
      </c>
      <c r="AF21" s="35">
        <v>5</v>
      </c>
      <c r="AG21" s="35">
        <v>2</v>
      </c>
    </row>
    <row r="22" spans="1:33" ht="14.25">
      <c r="A22" s="41"/>
      <c r="B22" s="40"/>
      <c r="C22" s="40" t="s">
        <v>102</v>
      </c>
      <c r="D22" s="35" t="s">
        <v>214</v>
      </c>
      <c r="E22" s="35">
        <v>2021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ht="24.75" customHeight="1">
      <c r="A23" s="41" t="s">
        <v>218</v>
      </c>
      <c r="B23" s="40" t="s">
        <v>224</v>
      </c>
      <c r="C23" s="40"/>
      <c r="D23" s="35" t="s">
        <v>225</v>
      </c>
      <c r="E23" s="35">
        <v>2020</v>
      </c>
      <c r="F23" s="35"/>
      <c r="G23" s="35" t="s">
        <v>226</v>
      </c>
      <c r="H23" s="35">
        <v>2021</v>
      </c>
      <c r="I23" s="35"/>
      <c r="J23" s="35" t="s">
        <v>227</v>
      </c>
      <c r="K23" s="35">
        <v>2019</v>
      </c>
      <c r="L23" s="35"/>
      <c r="M23" s="35" t="s">
        <v>228</v>
      </c>
      <c r="N23" s="35">
        <v>2020</v>
      </c>
      <c r="O23" s="35"/>
      <c r="P23" s="98" t="s">
        <v>229</v>
      </c>
      <c r="Q23" s="98"/>
      <c r="R23" s="98"/>
      <c r="S23" s="98" t="s">
        <v>229</v>
      </c>
      <c r="T23" s="98"/>
      <c r="U23" s="98" t="s">
        <v>112</v>
      </c>
      <c r="V23" s="98" t="s">
        <v>229</v>
      </c>
      <c r="W23" s="98"/>
      <c r="X23" s="98" t="s">
        <v>112</v>
      </c>
      <c r="Y23" s="98" t="s">
        <v>229</v>
      </c>
      <c r="Z23" s="98"/>
      <c r="AA23" s="98" t="s">
        <v>112</v>
      </c>
      <c r="AB23" s="35" t="s">
        <v>229</v>
      </c>
      <c r="AC23" s="35"/>
      <c r="AD23" s="35">
        <v>9</v>
      </c>
      <c r="AE23" s="35">
        <v>4</v>
      </c>
      <c r="AF23" s="35">
        <v>4</v>
      </c>
      <c r="AG23" s="35">
        <v>0</v>
      </c>
    </row>
    <row r="24" spans="1:33" ht="17.25" customHeight="1">
      <c r="A24" s="41" t="s">
        <v>230</v>
      </c>
      <c r="B24" s="40" t="s">
        <v>243</v>
      </c>
      <c r="C24" s="40"/>
      <c r="D24" s="35" t="s">
        <v>244</v>
      </c>
      <c r="E24" s="35">
        <v>2019</v>
      </c>
      <c r="F24" s="35"/>
      <c r="G24" s="35" t="s">
        <v>245</v>
      </c>
      <c r="H24" s="35">
        <v>2019</v>
      </c>
      <c r="I24" s="35"/>
      <c r="J24" s="35" t="s">
        <v>246</v>
      </c>
      <c r="K24" s="35">
        <v>2019</v>
      </c>
      <c r="L24" s="35"/>
      <c r="M24" s="35" t="s">
        <v>247</v>
      </c>
      <c r="N24" s="35">
        <v>2019</v>
      </c>
      <c r="O24" s="35"/>
      <c r="P24" s="35" t="s">
        <v>248</v>
      </c>
      <c r="Q24" s="35">
        <v>2019</v>
      </c>
      <c r="R24" s="35"/>
      <c r="S24" s="35" t="s">
        <v>248</v>
      </c>
      <c r="T24" s="35">
        <v>2019</v>
      </c>
      <c r="U24" s="35"/>
      <c r="V24" s="35" t="s">
        <v>248</v>
      </c>
      <c r="W24" s="35">
        <v>2019</v>
      </c>
      <c r="X24" s="35"/>
      <c r="Y24" s="35" t="s">
        <v>248</v>
      </c>
      <c r="Z24" s="35">
        <v>2019</v>
      </c>
      <c r="AA24" s="35"/>
      <c r="AB24" s="35" t="s">
        <v>248</v>
      </c>
      <c r="AC24" s="35">
        <v>2019</v>
      </c>
      <c r="AD24" s="35">
        <v>9</v>
      </c>
      <c r="AE24" s="35">
        <v>5</v>
      </c>
      <c r="AF24" s="35">
        <v>4</v>
      </c>
      <c r="AG24" s="35">
        <v>0</v>
      </c>
    </row>
    <row r="25" spans="1:33" ht="17.25" customHeight="1">
      <c r="A25" s="41" t="s">
        <v>231</v>
      </c>
      <c r="B25" s="40" t="s">
        <v>254</v>
      </c>
      <c r="C25" s="40"/>
      <c r="D25" s="35" t="s">
        <v>255</v>
      </c>
      <c r="E25" s="35">
        <v>2019</v>
      </c>
      <c r="F25" s="35"/>
      <c r="G25" s="35" t="s">
        <v>255</v>
      </c>
      <c r="H25" s="35">
        <v>2019</v>
      </c>
      <c r="I25" s="35"/>
      <c r="J25" s="35" t="s">
        <v>255</v>
      </c>
      <c r="K25" s="35">
        <v>2019</v>
      </c>
      <c r="L25" s="35"/>
      <c r="M25" s="35" t="s">
        <v>255</v>
      </c>
      <c r="N25" s="35">
        <v>2019</v>
      </c>
      <c r="O25" s="35"/>
      <c r="P25" s="35" t="s">
        <v>255</v>
      </c>
      <c r="Q25" s="35">
        <v>2019</v>
      </c>
      <c r="R25" s="35"/>
      <c r="S25" s="35" t="s">
        <v>255</v>
      </c>
      <c r="T25" s="35">
        <v>2019</v>
      </c>
      <c r="U25" s="35"/>
      <c r="V25" s="35" t="s">
        <v>255</v>
      </c>
      <c r="W25" s="35">
        <v>2019</v>
      </c>
      <c r="X25" s="35"/>
      <c r="Y25" s="35" t="s">
        <v>255</v>
      </c>
      <c r="Z25" s="35">
        <v>2019</v>
      </c>
      <c r="AA25" s="35"/>
      <c r="AB25" s="35" t="s">
        <v>255</v>
      </c>
      <c r="AC25" s="35">
        <v>2019</v>
      </c>
      <c r="AD25" s="35">
        <v>9</v>
      </c>
      <c r="AE25" s="35">
        <v>1</v>
      </c>
      <c r="AF25" s="35">
        <v>0</v>
      </c>
      <c r="AG25" s="35">
        <v>0</v>
      </c>
    </row>
    <row r="26" spans="1:33" ht="20.25" customHeight="1">
      <c r="A26" s="41" t="s">
        <v>238</v>
      </c>
      <c r="B26" s="35" t="s">
        <v>264</v>
      </c>
      <c r="C26" s="40"/>
      <c r="D26" s="35" t="s">
        <v>265</v>
      </c>
      <c r="E26" s="35">
        <v>2019</v>
      </c>
      <c r="F26" s="35"/>
      <c r="G26" s="35" t="s">
        <v>265</v>
      </c>
      <c r="H26" s="35">
        <v>2019</v>
      </c>
      <c r="I26" s="35"/>
      <c r="J26" s="35" t="s">
        <v>265</v>
      </c>
      <c r="K26" s="35">
        <v>2019</v>
      </c>
      <c r="L26" s="35"/>
      <c r="M26" s="35" t="s">
        <v>265</v>
      </c>
      <c r="N26" s="35">
        <v>2019</v>
      </c>
      <c r="O26" s="35"/>
      <c r="P26" s="35" t="s">
        <v>265</v>
      </c>
      <c r="Q26" s="35">
        <v>2019</v>
      </c>
      <c r="R26" s="35"/>
      <c r="S26" s="35" t="s">
        <v>265</v>
      </c>
      <c r="T26" s="35">
        <v>2019</v>
      </c>
      <c r="U26" s="35"/>
      <c r="V26" s="35" t="s">
        <v>265</v>
      </c>
      <c r="W26" s="35">
        <v>2019</v>
      </c>
      <c r="X26" s="35"/>
      <c r="Y26" s="35" t="s">
        <v>265</v>
      </c>
      <c r="Z26" s="35">
        <v>2019</v>
      </c>
      <c r="AA26" s="35"/>
      <c r="AB26" s="35" t="s">
        <v>265</v>
      </c>
      <c r="AC26" s="35">
        <v>2019</v>
      </c>
      <c r="AD26" s="35">
        <v>9</v>
      </c>
      <c r="AE26" s="42">
        <v>1</v>
      </c>
      <c r="AF26" s="42">
        <v>0</v>
      </c>
      <c r="AG26" s="35">
        <v>0</v>
      </c>
    </row>
    <row r="27" spans="1:33" ht="23.25" customHeight="1">
      <c r="A27" s="41" t="s">
        <v>239</v>
      </c>
      <c r="B27" s="44" t="s">
        <v>272</v>
      </c>
      <c r="C27" s="45" t="s">
        <v>96</v>
      </c>
      <c r="D27" s="50" t="s">
        <v>273</v>
      </c>
      <c r="E27" s="50">
        <v>0</v>
      </c>
      <c r="F27" s="50" t="s">
        <v>96</v>
      </c>
      <c r="G27" s="50" t="s">
        <v>274</v>
      </c>
      <c r="H27" s="50">
        <v>2021</v>
      </c>
      <c r="I27" s="50" t="s">
        <v>96</v>
      </c>
      <c r="J27" s="50" t="s">
        <v>275</v>
      </c>
      <c r="K27" s="50">
        <v>2019</v>
      </c>
      <c r="L27" s="50" t="s">
        <v>96</v>
      </c>
      <c r="M27" s="50" t="s">
        <v>276</v>
      </c>
      <c r="N27" s="50">
        <v>2020</v>
      </c>
      <c r="O27" s="50" t="s">
        <v>96</v>
      </c>
      <c r="P27" s="50" t="s">
        <v>277</v>
      </c>
      <c r="Q27" s="50">
        <v>2019</v>
      </c>
      <c r="R27" s="50" t="s">
        <v>96</v>
      </c>
      <c r="S27" s="50" t="s">
        <v>278</v>
      </c>
      <c r="T27" s="50">
        <v>2021</v>
      </c>
      <c r="U27" s="50" t="s">
        <v>96</v>
      </c>
      <c r="V27" s="50" t="s">
        <v>278</v>
      </c>
      <c r="W27" s="50">
        <v>2021</v>
      </c>
      <c r="X27" s="50" t="s">
        <v>96</v>
      </c>
      <c r="Y27" s="50" t="s">
        <v>278</v>
      </c>
      <c r="Z27" s="50">
        <v>2021</v>
      </c>
      <c r="AA27" s="50" t="s">
        <v>96</v>
      </c>
      <c r="AB27" s="50" t="s">
        <v>277</v>
      </c>
      <c r="AC27" s="50">
        <v>2019</v>
      </c>
      <c r="AD27" s="50">
        <v>23</v>
      </c>
      <c r="AE27" s="50">
        <v>14</v>
      </c>
      <c r="AF27" s="50">
        <v>12</v>
      </c>
      <c r="AG27" s="51">
        <v>3</v>
      </c>
    </row>
    <row r="28" spans="1:33" ht="18" customHeight="1">
      <c r="A28" s="41"/>
      <c r="B28" s="44"/>
      <c r="C28" s="45" t="s">
        <v>102</v>
      </c>
      <c r="D28" s="50" t="s">
        <v>279</v>
      </c>
      <c r="E28" s="50">
        <v>0</v>
      </c>
      <c r="F28" s="50" t="s">
        <v>102</v>
      </c>
      <c r="G28" s="50" t="s">
        <v>280</v>
      </c>
      <c r="H28" s="50">
        <v>2021</v>
      </c>
      <c r="I28" s="50" t="s">
        <v>102</v>
      </c>
      <c r="J28" s="50" t="s">
        <v>281</v>
      </c>
      <c r="K28" s="50">
        <v>2019</v>
      </c>
      <c r="L28" s="50" t="s">
        <v>102</v>
      </c>
      <c r="M28" s="50" t="s">
        <v>282</v>
      </c>
      <c r="N28" s="50">
        <v>2020</v>
      </c>
      <c r="O28" s="50" t="s">
        <v>102</v>
      </c>
      <c r="P28" s="50" t="s">
        <v>277</v>
      </c>
      <c r="Q28" s="50">
        <v>2019</v>
      </c>
      <c r="R28" s="50" t="s">
        <v>102</v>
      </c>
      <c r="S28" s="50" t="s">
        <v>278</v>
      </c>
      <c r="T28" s="50">
        <v>2021</v>
      </c>
      <c r="U28" s="50" t="s">
        <v>102</v>
      </c>
      <c r="V28" s="50" t="s">
        <v>278</v>
      </c>
      <c r="W28" s="50">
        <v>2021</v>
      </c>
      <c r="X28" s="50" t="s">
        <v>102</v>
      </c>
      <c r="Y28" s="50" t="s">
        <v>278</v>
      </c>
      <c r="Z28" s="50">
        <v>2021</v>
      </c>
      <c r="AA28" s="50"/>
      <c r="AB28" s="50"/>
      <c r="AC28" s="50"/>
      <c r="AD28" s="50"/>
      <c r="AE28" s="50"/>
      <c r="AF28" s="50"/>
      <c r="AG28" s="51"/>
    </row>
    <row r="29" spans="1:33" ht="19.5" customHeight="1">
      <c r="A29" s="41"/>
      <c r="B29" s="44"/>
      <c r="C29" s="45" t="s">
        <v>107</v>
      </c>
      <c r="D29" s="50" t="s">
        <v>283</v>
      </c>
      <c r="E29" s="50">
        <v>0</v>
      </c>
      <c r="F29" s="50" t="s">
        <v>107</v>
      </c>
      <c r="G29" s="50" t="s">
        <v>284</v>
      </c>
      <c r="H29" s="50">
        <v>2021</v>
      </c>
      <c r="I29" s="50" t="s">
        <v>107</v>
      </c>
      <c r="J29" s="50" t="s">
        <v>285</v>
      </c>
      <c r="K29" s="50">
        <v>2019</v>
      </c>
      <c r="L29" s="50" t="s">
        <v>107</v>
      </c>
      <c r="M29" s="50" t="s">
        <v>286</v>
      </c>
      <c r="N29" s="50">
        <v>2020</v>
      </c>
      <c r="O29" s="50" t="s">
        <v>107</v>
      </c>
      <c r="P29" s="50" t="s">
        <v>277</v>
      </c>
      <c r="Q29" s="50">
        <v>2019</v>
      </c>
      <c r="R29" s="50"/>
      <c r="S29" s="50"/>
      <c r="T29" s="50"/>
      <c r="U29" s="50" t="s">
        <v>107</v>
      </c>
      <c r="V29" s="50" t="s">
        <v>278</v>
      </c>
      <c r="W29" s="50">
        <v>2021</v>
      </c>
      <c r="X29" s="50"/>
      <c r="Y29" s="50"/>
      <c r="Z29" s="50"/>
      <c r="AA29" s="50"/>
      <c r="AB29" s="50"/>
      <c r="AC29" s="50"/>
      <c r="AD29" s="50"/>
      <c r="AE29" s="50"/>
      <c r="AF29" s="50"/>
      <c r="AG29" s="51"/>
    </row>
    <row r="30" spans="1:33" ht="24">
      <c r="A30" s="41" t="s">
        <v>240</v>
      </c>
      <c r="B30" s="35" t="s">
        <v>290</v>
      </c>
      <c r="C30" s="40" t="s">
        <v>96</v>
      </c>
      <c r="D30" s="35" t="s">
        <v>291</v>
      </c>
      <c r="E30" s="35">
        <v>2021</v>
      </c>
      <c r="F30" s="35" t="s">
        <v>96</v>
      </c>
      <c r="G30" s="35" t="s">
        <v>292</v>
      </c>
      <c r="H30" s="35">
        <v>2020</v>
      </c>
      <c r="I30" s="35" t="s">
        <v>96</v>
      </c>
      <c r="J30" s="35" t="s">
        <v>293</v>
      </c>
      <c r="K30" s="35">
        <v>2019</v>
      </c>
      <c r="L30" s="35" t="s">
        <v>96</v>
      </c>
      <c r="M30" s="35" t="s">
        <v>294</v>
      </c>
      <c r="N30" s="35">
        <v>2020</v>
      </c>
      <c r="O30" s="35" t="s">
        <v>96</v>
      </c>
      <c r="P30" s="35" t="s">
        <v>292</v>
      </c>
      <c r="Q30" s="35">
        <v>2020</v>
      </c>
      <c r="R30" s="35" t="s">
        <v>96</v>
      </c>
      <c r="S30" s="35" t="s">
        <v>292</v>
      </c>
      <c r="T30" s="35">
        <v>2020</v>
      </c>
      <c r="U30" s="35" t="s">
        <v>96</v>
      </c>
      <c r="V30" s="35" t="s">
        <v>295</v>
      </c>
      <c r="W30" s="35">
        <v>2019</v>
      </c>
      <c r="X30" s="35" t="s">
        <v>96</v>
      </c>
      <c r="Y30" s="35" t="s">
        <v>295</v>
      </c>
      <c r="Z30" s="35">
        <v>2019</v>
      </c>
      <c r="AA30" s="35" t="s">
        <v>96</v>
      </c>
      <c r="AB30" s="35" t="s">
        <v>295</v>
      </c>
      <c r="AC30" s="35">
        <v>2019</v>
      </c>
      <c r="AD30" s="35">
        <v>18</v>
      </c>
      <c r="AE30" s="35">
        <v>9</v>
      </c>
      <c r="AF30" s="35">
        <v>7</v>
      </c>
      <c r="AG30" s="35">
        <v>0</v>
      </c>
    </row>
    <row r="31" spans="1:33" ht="24">
      <c r="A31" s="41"/>
      <c r="B31" s="35"/>
      <c r="C31" s="40" t="s">
        <v>102</v>
      </c>
      <c r="D31" s="35" t="s">
        <v>296</v>
      </c>
      <c r="E31" s="35">
        <v>2021</v>
      </c>
      <c r="F31" s="35" t="s">
        <v>102</v>
      </c>
      <c r="G31" s="35" t="s">
        <v>297</v>
      </c>
      <c r="H31" s="35">
        <v>2021</v>
      </c>
      <c r="I31" s="35" t="s">
        <v>102</v>
      </c>
      <c r="J31" s="35" t="s">
        <v>298</v>
      </c>
      <c r="K31" s="35">
        <v>2019</v>
      </c>
      <c r="L31" s="35" t="s">
        <v>102</v>
      </c>
      <c r="M31" s="35" t="s">
        <v>299</v>
      </c>
      <c r="N31" s="35">
        <v>2020</v>
      </c>
      <c r="O31" s="35" t="s">
        <v>102</v>
      </c>
      <c r="P31" s="35" t="s">
        <v>292</v>
      </c>
      <c r="Q31" s="35">
        <v>2020</v>
      </c>
      <c r="R31" s="35" t="s">
        <v>102</v>
      </c>
      <c r="S31" s="35" t="s">
        <v>292</v>
      </c>
      <c r="T31" s="35">
        <v>2020</v>
      </c>
      <c r="U31" s="35" t="s">
        <v>102</v>
      </c>
      <c r="V31" s="35" t="s">
        <v>295</v>
      </c>
      <c r="W31" s="35">
        <v>2019</v>
      </c>
      <c r="X31" s="35" t="s">
        <v>102</v>
      </c>
      <c r="Y31" s="35" t="s">
        <v>295</v>
      </c>
      <c r="Z31" s="35">
        <v>2019</v>
      </c>
      <c r="AA31" s="35" t="s">
        <v>102</v>
      </c>
      <c r="AB31" s="35" t="s">
        <v>295</v>
      </c>
      <c r="AC31" s="35">
        <v>2019</v>
      </c>
      <c r="AD31" s="35"/>
      <c r="AE31" s="35"/>
      <c r="AF31" s="35"/>
      <c r="AG31" s="35"/>
    </row>
    <row r="32" spans="1:33" ht="14.25">
      <c r="A32" s="41"/>
      <c r="B32" s="35"/>
      <c r="C32" s="40"/>
      <c r="D32" s="5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 t="s">
        <v>107</v>
      </c>
      <c r="Y32" s="35" t="s">
        <v>295</v>
      </c>
      <c r="Z32" s="35">
        <v>2019</v>
      </c>
      <c r="AA32" s="35"/>
      <c r="AB32" s="35"/>
      <c r="AC32" s="35"/>
      <c r="AD32" s="35"/>
      <c r="AE32" s="35"/>
      <c r="AF32" s="35"/>
      <c r="AG32" s="35"/>
    </row>
    <row r="33" spans="1:33" ht="14.25">
      <c r="A33" s="41" t="s">
        <v>241</v>
      </c>
      <c r="B33" s="40" t="s">
        <v>309</v>
      </c>
      <c r="C33" s="46" t="s">
        <v>96</v>
      </c>
      <c r="D33" s="35" t="s">
        <v>310</v>
      </c>
      <c r="E33" s="37">
        <v>2020</v>
      </c>
      <c r="F33" s="35" t="s">
        <v>96</v>
      </c>
      <c r="G33" s="35" t="s">
        <v>311</v>
      </c>
      <c r="H33" s="35">
        <v>2020</v>
      </c>
      <c r="I33" s="35" t="s">
        <v>96</v>
      </c>
      <c r="J33" s="35" t="s">
        <v>312</v>
      </c>
      <c r="K33" s="35">
        <v>2020</v>
      </c>
      <c r="L33" s="35" t="s">
        <v>96</v>
      </c>
      <c r="M33" s="35" t="s">
        <v>313</v>
      </c>
      <c r="N33" s="35">
        <v>2020</v>
      </c>
      <c r="O33" s="35" t="s">
        <v>96</v>
      </c>
      <c r="P33" s="98" t="s">
        <v>314</v>
      </c>
      <c r="Q33" s="35"/>
      <c r="R33" s="35" t="s">
        <v>96</v>
      </c>
      <c r="S33" s="98" t="s">
        <v>314</v>
      </c>
      <c r="T33" s="35"/>
      <c r="U33" s="35"/>
      <c r="V33" s="98" t="s">
        <v>314</v>
      </c>
      <c r="W33" s="35"/>
      <c r="X33" s="35"/>
      <c r="Y33" s="98" t="s">
        <v>314</v>
      </c>
      <c r="Z33" s="35"/>
      <c r="AA33" s="35"/>
      <c r="AB33" s="98" t="s">
        <v>314</v>
      </c>
      <c r="AC33" s="35"/>
      <c r="AD33" s="35">
        <v>15</v>
      </c>
      <c r="AE33" s="35">
        <v>8</v>
      </c>
      <c r="AF33" s="35">
        <v>7</v>
      </c>
      <c r="AG33" s="35">
        <v>3</v>
      </c>
    </row>
    <row r="34" spans="1:33" ht="15.75" customHeight="1">
      <c r="A34" s="41"/>
      <c r="B34" s="40"/>
      <c r="C34" s="46" t="s">
        <v>102</v>
      </c>
      <c r="D34" s="35" t="s">
        <v>315</v>
      </c>
      <c r="E34" s="37"/>
      <c r="F34" s="35" t="s">
        <v>102</v>
      </c>
      <c r="G34" s="98" t="s">
        <v>314</v>
      </c>
      <c r="H34" s="35"/>
      <c r="I34" s="35" t="s">
        <v>102</v>
      </c>
      <c r="J34" s="98" t="s">
        <v>316</v>
      </c>
      <c r="K34" s="35"/>
      <c r="L34" s="35" t="s">
        <v>102</v>
      </c>
      <c r="M34" s="35" t="s">
        <v>317</v>
      </c>
      <c r="N34" s="35">
        <v>2020</v>
      </c>
      <c r="O34" s="35" t="s">
        <v>102</v>
      </c>
      <c r="P34" s="98" t="s">
        <v>314</v>
      </c>
      <c r="Q34" s="35"/>
      <c r="R34" s="35" t="s">
        <v>102</v>
      </c>
      <c r="S34" s="98" t="s">
        <v>314</v>
      </c>
      <c r="T34" s="35"/>
      <c r="U34" s="35"/>
      <c r="V34" s="98" t="s">
        <v>314</v>
      </c>
      <c r="W34" s="35"/>
      <c r="X34" s="35"/>
      <c r="Y34" s="98" t="s">
        <v>314</v>
      </c>
      <c r="Z34" s="35"/>
      <c r="AA34" s="35"/>
      <c r="AB34" s="98" t="s">
        <v>314</v>
      </c>
      <c r="AC34" s="35"/>
      <c r="AD34" s="35"/>
      <c r="AE34" s="35"/>
      <c r="AF34" s="35"/>
      <c r="AG34" s="35"/>
    </row>
    <row r="35" spans="1:33" ht="21.75" customHeight="1">
      <c r="A35" s="41" t="s">
        <v>242</v>
      </c>
      <c r="B35" s="40" t="s">
        <v>328</v>
      </c>
      <c r="C35" s="40" t="s">
        <v>96</v>
      </c>
      <c r="D35" s="35" t="s">
        <v>329</v>
      </c>
      <c r="E35" s="35">
        <v>2021</v>
      </c>
      <c r="F35" s="35" t="s">
        <v>96</v>
      </c>
      <c r="G35" s="35" t="s">
        <v>330</v>
      </c>
      <c r="H35" s="35">
        <v>2020</v>
      </c>
      <c r="I35" s="35" t="s">
        <v>96</v>
      </c>
      <c r="J35" s="35" t="s">
        <v>331</v>
      </c>
      <c r="K35" s="35">
        <v>2020</v>
      </c>
      <c r="L35" s="35" t="s">
        <v>96</v>
      </c>
      <c r="M35" s="35" t="s">
        <v>332</v>
      </c>
      <c r="N35" s="35">
        <v>2020</v>
      </c>
      <c r="O35" s="35"/>
      <c r="P35" s="35" t="s">
        <v>333</v>
      </c>
      <c r="Q35" s="35">
        <v>2019</v>
      </c>
      <c r="R35" s="35"/>
      <c r="S35" s="35" t="s">
        <v>333</v>
      </c>
      <c r="T35" s="35">
        <v>2019</v>
      </c>
      <c r="U35" s="35" t="s">
        <v>125</v>
      </c>
      <c r="V35" s="35" t="s">
        <v>333</v>
      </c>
      <c r="W35" s="35">
        <v>2019</v>
      </c>
      <c r="X35" s="35"/>
      <c r="Y35" s="35" t="s">
        <v>333</v>
      </c>
      <c r="Z35" s="35">
        <v>2019</v>
      </c>
      <c r="AA35" s="35"/>
      <c r="AB35" s="35" t="s">
        <v>333</v>
      </c>
      <c r="AC35" s="35">
        <v>2019</v>
      </c>
      <c r="AD35" s="35">
        <v>14</v>
      </c>
      <c r="AE35" s="35">
        <v>1</v>
      </c>
      <c r="AF35" s="35">
        <v>8</v>
      </c>
      <c r="AG35" s="35">
        <v>9</v>
      </c>
    </row>
    <row r="36" spans="1:33" ht="17.25" customHeight="1">
      <c r="A36" s="41"/>
      <c r="B36" s="40"/>
      <c r="C36" s="40" t="s">
        <v>102</v>
      </c>
      <c r="D36" s="35" t="s">
        <v>334</v>
      </c>
      <c r="E36" s="35">
        <v>2021</v>
      </c>
      <c r="F36" s="35" t="s">
        <v>102</v>
      </c>
      <c r="G36" s="35" t="s">
        <v>335</v>
      </c>
      <c r="H36" s="35">
        <v>2020</v>
      </c>
      <c r="I36" s="35" t="s">
        <v>102</v>
      </c>
      <c r="J36" s="35" t="s">
        <v>336</v>
      </c>
      <c r="K36" s="35">
        <v>2019</v>
      </c>
      <c r="L36" s="35" t="s">
        <v>102</v>
      </c>
      <c r="M36" s="35" t="s">
        <v>337</v>
      </c>
      <c r="N36" s="35">
        <v>2020</v>
      </c>
      <c r="O36" s="35"/>
      <c r="P36" s="35"/>
      <c r="Q36" s="35"/>
      <c r="R36" s="35"/>
      <c r="S36" s="35"/>
      <c r="T36" s="35"/>
      <c r="U36" s="35" t="s">
        <v>131</v>
      </c>
      <c r="V36" s="35" t="s">
        <v>333</v>
      </c>
      <c r="W36" s="35">
        <v>2019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</row>
    <row r="37" spans="1:33" ht="18.75" customHeight="1">
      <c r="A37" s="41" t="s">
        <v>300</v>
      </c>
      <c r="B37" s="40" t="s">
        <v>342</v>
      </c>
      <c r="C37" s="40"/>
      <c r="D37" s="35" t="s">
        <v>343</v>
      </c>
      <c r="E37" s="35">
        <v>2020</v>
      </c>
      <c r="F37" s="35">
        <v>2</v>
      </c>
      <c r="G37" s="35" t="s">
        <v>344</v>
      </c>
      <c r="H37" s="35">
        <v>2020</v>
      </c>
      <c r="I37" s="35">
        <v>3</v>
      </c>
      <c r="J37" s="35" t="s">
        <v>345</v>
      </c>
      <c r="K37" s="35">
        <v>2020</v>
      </c>
      <c r="L37" s="35"/>
      <c r="M37" s="35" t="s">
        <v>346</v>
      </c>
      <c r="N37" s="35">
        <v>2020</v>
      </c>
      <c r="O37" s="35"/>
      <c r="P37" s="35" t="s">
        <v>347</v>
      </c>
      <c r="Q37" s="35">
        <v>2019</v>
      </c>
      <c r="R37" s="35"/>
      <c r="S37" s="35" t="s">
        <v>347</v>
      </c>
      <c r="T37" s="35">
        <v>2019</v>
      </c>
      <c r="U37" s="35"/>
      <c r="V37" s="35" t="s">
        <v>347</v>
      </c>
      <c r="W37" s="35">
        <v>2019</v>
      </c>
      <c r="X37" s="35"/>
      <c r="Y37" s="35" t="s">
        <v>347</v>
      </c>
      <c r="Z37" s="35">
        <v>2019</v>
      </c>
      <c r="AA37" s="35"/>
      <c r="AB37" s="35" t="s">
        <v>347</v>
      </c>
      <c r="AC37" s="35">
        <v>2019</v>
      </c>
      <c r="AD37" s="35">
        <v>9</v>
      </c>
      <c r="AE37" s="35">
        <v>5</v>
      </c>
      <c r="AF37" s="35">
        <v>4</v>
      </c>
      <c r="AG37" s="35">
        <v>0</v>
      </c>
    </row>
    <row r="38" spans="1:33" ht="17.25" customHeight="1">
      <c r="A38" s="41" t="s">
        <v>308</v>
      </c>
      <c r="B38" s="40" t="s">
        <v>358</v>
      </c>
      <c r="C38" s="40"/>
      <c r="D38" s="35" t="s">
        <v>359</v>
      </c>
      <c r="E38" s="35"/>
      <c r="F38" s="53">
        <v>0.6666666666666666</v>
      </c>
      <c r="G38" s="98" t="s">
        <v>360</v>
      </c>
      <c r="H38" s="35"/>
      <c r="I38" s="35"/>
      <c r="J38" s="35"/>
      <c r="K38" s="35"/>
      <c r="L38" s="35"/>
      <c r="M38" s="35" t="s">
        <v>359</v>
      </c>
      <c r="N38" s="35"/>
      <c r="O38" s="35">
        <v>5</v>
      </c>
      <c r="P38" s="35" t="s">
        <v>361</v>
      </c>
      <c r="Q38" s="35">
        <v>2019</v>
      </c>
      <c r="R38" s="35">
        <v>6</v>
      </c>
      <c r="S38" s="35" t="s">
        <v>361</v>
      </c>
      <c r="T38" s="35">
        <v>2019</v>
      </c>
      <c r="U38" s="35">
        <v>7</v>
      </c>
      <c r="V38" s="35" t="s">
        <v>361</v>
      </c>
      <c r="W38" s="35">
        <v>2019</v>
      </c>
      <c r="X38" s="35"/>
      <c r="Y38" s="35" t="s">
        <v>359</v>
      </c>
      <c r="Z38" s="35"/>
      <c r="AA38" s="35"/>
      <c r="AB38" s="35" t="s">
        <v>359</v>
      </c>
      <c r="AC38" s="35"/>
      <c r="AD38" s="35">
        <v>4</v>
      </c>
      <c r="AE38" s="35">
        <v>2</v>
      </c>
      <c r="AF38" s="35">
        <v>1</v>
      </c>
      <c r="AG38" s="35">
        <v>1</v>
      </c>
    </row>
    <row r="39" spans="1:33" ht="24">
      <c r="A39" s="41" t="s">
        <v>348</v>
      </c>
      <c r="B39" s="35" t="s">
        <v>368</v>
      </c>
      <c r="C39" s="40" t="s">
        <v>96</v>
      </c>
      <c r="D39" s="35" t="s">
        <v>369</v>
      </c>
      <c r="E39" s="35">
        <v>2021</v>
      </c>
      <c r="F39" s="35" t="s">
        <v>96</v>
      </c>
      <c r="G39" s="35" t="s">
        <v>370</v>
      </c>
      <c r="H39" s="35">
        <v>2021</v>
      </c>
      <c r="I39" s="35" t="s">
        <v>112</v>
      </c>
      <c r="J39" s="35" t="s">
        <v>371</v>
      </c>
      <c r="K39" s="35">
        <v>2018</v>
      </c>
      <c r="L39" s="35" t="s">
        <v>96</v>
      </c>
      <c r="M39" s="35" t="s">
        <v>372</v>
      </c>
      <c r="N39" s="35">
        <v>2020</v>
      </c>
      <c r="O39" s="35" t="s">
        <v>96</v>
      </c>
      <c r="P39" s="35" t="s">
        <v>373</v>
      </c>
      <c r="Q39" s="35">
        <v>2020</v>
      </c>
      <c r="R39" s="35" t="s">
        <v>96</v>
      </c>
      <c r="S39" s="35" t="s">
        <v>373</v>
      </c>
      <c r="T39" s="35">
        <v>2020</v>
      </c>
      <c r="U39" s="35"/>
      <c r="V39" s="35" t="s">
        <v>374</v>
      </c>
      <c r="W39" s="35">
        <v>2019</v>
      </c>
      <c r="X39" s="35" t="s">
        <v>96</v>
      </c>
      <c r="Y39" s="35" t="s">
        <v>373</v>
      </c>
      <c r="Z39" s="35">
        <v>2020</v>
      </c>
      <c r="AA39" s="35" t="s">
        <v>125</v>
      </c>
      <c r="AB39" s="35" t="s">
        <v>374</v>
      </c>
      <c r="AC39" s="35">
        <v>2019</v>
      </c>
      <c r="AD39" s="35">
        <v>16</v>
      </c>
      <c r="AE39" s="35">
        <v>9</v>
      </c>
      <c r="AF39" s="35">
        <v>7</v>
      </c>
      <c r="AG39" s="35">
        <v>0</v>
      </c>
    </row>
    <row r="40" spans="1:33" ht="14.25">
      <c r="A40" s="41"/>
      <c r="B40" s="35"/>
      <c r="C40" s="40" t="s">
        <v>102</v>
      </c>
      <c r="D40" s="35" t="s">
        <v>375</v>
      </c>
      <c r="E40" s="35">
        <v>2021</v>
      </c>
      <c r="F40" s="35" t="s">
        <v>102</v>
      </c>
      <c r="G40" s="52" t="s">
        <v>376</v>
      </c>
      <c r="H40" s="52">
        <v>2019</v>
      </c>
      <c r="I40" s="52"/>
      <c r="J40" s="52"/>
      <c r="K40" s="35"/>
      <c r="L40" s="35" t="s">
        <v>102</v>
      </c>
      <c r="M40" s="35" t="s">
        <v>377</v>
      </c>
      <c r="N40" s="35">
        <v>2020</v>
      </c>
      <c r="O40" s="35" t="s">
        <v>102</v>
      </c>
      <c r="P40" s="35" t="s">
        <v>373</v>
      </c>
      <c r="Q40" s="35">
        <v>2020</v>
      </c>
      <c r="R40" s="35" t="s">
        <v>102</v>
      </c>
      <c r="S40" s="35" t="s">
        <v>373</v>
      </c>
      <c r="T40" s="35">
        <v>2020</v>
      </c>
      <c r="U40" s="35"/>
      <c r="V40" s="35"/>
      <c r="W40" s="35"/>
      <c r="X40" s="35" t="s">
        <v>102</v>
      </c>
      <c r="Y40" s="35" t="s">
        <v>373</v>
      </c>
      <c r="Z40" s="35">
        <v>2020</v>
      </c>
      <c r="AA40" s="35" t="s">
        <v>131</v>
      </c>
      <c r="AB40" s="35" t="s">
        <v>374</v>
      </c>
      <c r="AC40" s="35">
        <v>2019</v>
      </c>
      <c r="AD40" s="35"/>
      <c r="AE40" s="35"/>
      <c r="AF40" s="35"/>
      <c r="AG40" s="35"/>
    </row>
    <row r="41" spans="1:33" ht="18" customHeight="1">
      <c r="A41" s="41" t="s">
        <v>378</v>
      </c>
      <c r="B41" s="40" t="s">
        <v>388</v>
      </c>
      <c r="C41" s="40"/>
      <c r="D41" s="35" t="s">
        <v>389</v>
      </c>
      <c r="E41" s="35">
        <v>2021</v>
      </c>
      <c r="F41" s="35"/>
      <c r="G41" s="47" t="s">
        <v>390</v>
      </c>
      <c r="H41" s="35">
        <v>2020</v>
      </c>
      <c r="I41" s="35"/>
      <c r="J41" s="47" t="s">
        <v>391</v>
      </c>
      <c r="K41" s="37">
        <v>2019</v>
      </c>
      <c r="L41" s="35"/>
      <c r="M41" s="54" t="s">
        <v>392</v>
      </c>
      <c r="N41" s="35">
        <v>2020</v>
      </c>
      <c r="O41" s="35"/>
      <c r="P41" s="35" t="s">
        <v>393</v>
      </c>
      <c r="Q41" s="35">
        <v>2019</v>
      </c>
      <c r="R41" s="35"/>
      <c r="S41" s="35" t="s">
        <v>393</v>
      </c>
      <c r="T41" s="35">
        <v>2019</v>
      </c>
      <c r="U41" s="35"/>
      <c r="V41" s="35" t="s">
        <v>393</v>
      </c>
      <c r="W41" s="35">
        <v>2019</v>
      </c>
      <c r="X41" s="35"/>
      <c r="Y41" s="35" t="s">
        <v>393</v>
      </c>
      <c r="Z41" s="35">
        <v>2019</v>
      </c>
      <c r="AA41" s="35"/>
      <c r="AB41" s="35" t="s">
        <v>393</v>
      </c>
      <c r="AC41" s="35">
        <v>2019</v>
      </c>
      <c r="AD41" s="35"/>
      <c r="AE41" s="35"/>
      <c r="AF41" s="35"/>
      <c r="AG41" s="35"/>
    </row>
    <row r="42" spans="1:33" ht="24">
      <c r="A42" s="41" t="s">
        <v>387</v>
      </c>
      <c r="B42" s="40" t="s">
        <v>399</v>
      </c>
      <c r="C42" s="40"/>
      <c r="D42" s="35" t="s">
        <v>403</v>
      </c>
      <c r="E42" s="35">
        <v>2020</v>
      </c>
      <c r="F42" s="35"/>
      <c r="G42" s="39" t="s">
        <v>404</v>
      </c>
      <c r="H42" s="39">
        <v>2020</v>
      </c>
      <c r="I42" s="39"/>
      <c r="J42" s="39" t="s">
        <v>405</v>
      </c>
      <c r="K42" s="35">
        <v>2019</v>
      </c>
      <c r="L42" s="35"/>
      <c r="M42" s="35" t="s">
        <v>406</v>
      </c>
      <c r="N42" s="35">
        <v>2020</v>
      </c>
      <c r="O42" s="35"/>
      <c r="P42" s="35" t="s">
        <v>407</v>
      </c>
      <c r="Q42" s="35">
        <v>2019</v>
      </c>
      <c r="R42" s="35"/>
      <c r="S42" s="35" t="s">
        <v>407</v>
      </c>
      <c r="T42" s="35">
        <v>2019</v>
      </c>
      <c r="U42" s="35"/>
      <c r="V42" s="35" t="s">
        <v>407</v>
      </c>
      <c r="W42" s="35">
        <v>2019</v>
      </c>
      <c r="X42" s="35"/>
      <c r="Y42" s="35" t="s">
        <v>407</v>
      </c>
      <c r="Z42" s="35">
        <v>2019</v>
      </c>
      <c r="AA42" s="35"/>
      <c r="AB42" s="35" t="s">
        <v>407</v>
      </c>
      <c r="AC42" s="35">
        <v>2019</v>
      </c>
      <c r="AD42" s="35">
        <v>9</v>
      </c>
      <c r="AE42" s="35">
        <v>5</v>
      </c>
      <c r="AF42" s="35">
        <v>4</v>
      </c>
      <c r="AG42" s="35">
        <v>5</v>
      </c>
    </row>
    <row r="43" spans="1:33" ht="24">
      <c r="A43" s="41" t="s">
        <v>400</v>
      </c>
      <c r="B43" s="40" t="s">
        <v>415</v>
      </c>
      <c r="C43" s="40"/>
      <c r="D43" s="35" t="s">
        <v>416</v>
      </c>
      <c r="E43" s="35">
        <v>2020</v>
      </c>
      <c r="F43" s="35"/>
      <c r="G43" s="35" t="s">
        <v>417</v>
      </c>
      <c r="H43" s="35">
        <v>2020</v>
      </c>
      <c r="I43" s="35"/>
      <c r="J43" s="35" t="s">
        <v>418</v>
      </c>
      <c r="K43" s="35">
        <v>2019</v>
      </c>
      <c r="L43" s="35"/>
      <c r="M43" s="35" t="s">
        <v>419</v>
      </c>
      <c r="N43" s="35">
        <v>2020</v>
      </c>
      <c r="O43" s="35"/>
      <c r="P43" s="35" t="s">
        <v>420</v>
      </c>
      <c r="Q43" s="35">
        <v>2019</v>
      </c>
      <c r="R43" s="35"/>
      <c r="S43" s="35" t="s">
        <v>420</v>
      </c>
      <c r="T43" s="35">
        <v>2019</v>
      </c>
      <c r="U43" s="35"/>
      <c r="V43" s="35" t="s">
        <v>420</v>
      </c>
      <c r="W43" s="35">
        <v>2019</v>
      </c>
      <c r="X43" s="35"/>
      <c r="Y43" s="35" t="s">
        <v>420</v>
      </c>
      <c r="Z43" s="35">
        <v>2019</v>
      </c>
      <c r="AA43" s="35"/>
      <c r="AB43" s="35" t="s">
        <v>420</v>
      </c>
      <c r="AC43" s="35">
        <v>2019</v>
      </c>
      <c r="AD43" s="35">
        <v>9</v>
      </c>
      <c r="AE43" s="35">
        <v>5</v>
      </c>
      <c r="AF43" s="35">
        <v>4</v>
      </c>
      <c r="AG43" s="35">
        <v>0</v>
      </c>
    </row>
    <row r="44" spans="1:33" ht="24">
      <c r="A44" s="41" t="s">
        <v>401</v>
      </c>
      <c r="B44" s="35" t="s">
        <v>426</v>
      </c>
      <c r="C44" s="40"/>
      <c r="D44" s="35" t="s">
        <v>427</v>
      </c>
      <c r="E44" s="35"/>
      <c r="F44" s="35"/>
      <c r="G44" s="35" t="s">
        <v>428</v>
      </c>
      <c r="H44" s="35">
        <v>2019</v>
      </c>
      <c r="I44" s="35"/>
      <c r="J44" s="35" t="s">
        <v>428</v>
      </c>
      <c r="K44" s="35">
        <v>2019</v>
      </c>
      <c r="L44" s="35"/>
      <c r="M44" s="35" t="s">
        <v>429</v>
      </c>
      <c r="N44" s="35">
        <v>2020</v>
      </c>
      <c r="O44" s="35"/>
      <c r="P44" s="35" t="s">
        <v>428</v>
      </c>
      <c r="Q44" s="35">
        <v>2019</v>
      </c>
      <c r="R44" s="35"/>
      <c r="S44" s="35" t="s">
        <v>428</v>
      </c>
      <c r="T44" s="35">
        <v>2019</v>
      </c>
      <c r="U44" s="35"/>
      <c r="V44" s="35" t="s">
        <v>428</v>
      </c>
      <c r="W44" s="35">
        <v>2019</v>
      </c>
      <c r="X44" s="35"/>
      <c r="Y44" s="35" t="s">
        <v>428</v>
      </c>
      <c r="Z44" s="35">
        <v>2019</v>
      </c>
      <c r="AA44" s="35"/>
      <c r="AB44" s="35" t="s">
        <v>428</v>
      </c>
      <c r="AC44" s="35">
        <v>2019</v>
      </c>
      <c r="AD44" s="35">
        <v>9</v>
      </c>
      <c r="AE44" s="35">
        <v>3</v>
      </c>
      <c r="AF44" s="35">
        <v>2</v>
      </c>
      <c r="AG44" s="35">
        <v>1</v>
      </c>
    </row>
    <row r="45" spans="1:33" ht="14.25">
      <c r="A45" s="41" t="s">
        <v>402</v>
      </c>
      <c r="B45" s="40" t="s">
        <v>436</v>
      </c>
      <c r="C45" s="40"/>
      <c r="D45" s="35" t="s">
        <v>437</v>
      </c>
      <c r="E45" s="35">
        <v>2021</v>
      </c>
      <c r="F45" s="35"/>
      <c r="G45" s="35" t="s">
        <v>438</v>
      </c>
      <c r="H45" s="35">
        <v>2021</v>
      </c>
      <c r="I45" s="35"/>
      <c r="J45" s="35" t="s">
        <v>439</v>
      </c>
      <c r="K45" s="35">
        <v>2019</v>
      </c>
      <c r="L45" s="35"/>
      <c r="M45" s="35" t="s">
        <v>279</v>
      </c>
      <c r="N45" s="35">
        <v>2021</v>
      </c>
      <c r="O45" s="35"/>
      <c r="P45" s="35" t="s">
        <v>440</v>
      </c>
      <c r="Q45" s="35">
        <v>2019</v>
      </c>
      <c r="R45" s="35"/>
      <c r="S45" s="35" t="s">
        <v>440</v>
      </c>
      <c r="T45" s="35">
        <v>2019</v>
      </c>
      <c r="U45" s="35"/>
      <c r="V45" s="35" t="s">
        <v>440</v>
      </c>
      <c r="W45" s="35">
        <v>2019</v>
      </c>
      <c r="X45" s="35"/>
      <c r="Y45" s="35" t="s">
        <v>440</v>
      </c>
      <c r="Z45" s="35">
        <v>2019</v>
      </c>
      <c r="AA45" s="35"/>
      <c r="AB45" s="35" t="s">
        <v>440</v>
      </c>
      <c r="AC45" s="35">
        <v>2019</v>
      </c>
      <c r="AD45" s="35">
        <v>9</v>
      </c>
      <c r="AE45" s="35">
        <v>5</v>
      </c>
      <c r="AF45" s="35">
        <v>4</v>
      </c>
      <c r="AG45" s="35">
        <v>0</v>
      </c>
    </row>
    <row r="46" spans="1:33" ht="24">
      <c r="A46" s="41" t="s">
        <v>447</v>
      </c>
      <c r="B46" s="40" t="s">
        <v>454</v>
      </c>
      <c r="C46" s="40"/>
      <c r="D46" s="35" t="s">
        <v>448</v>
      </c>
      <c r="E46" s="35">
        <v>2020</v>
      </c>
      <c r="F46" s="35"/>
      <c r="G46" s="35" t="s">
        <v>449</v>
      </c>
      <c r="H46" s="35">
        <v>2020</v>
      </c>
      <c r="I46" s="35">
        <v>0</v>
      </c>
      <c r="J46" s="35" t="s">
        <v>450</v>
      </c>
      <c r="K46" s="35">
        <v>2020</v>
      </c>
      <c r="L46" s="35"/>
      <c r="M46" s="35" t="s">
        <v>451</v>
      </c>
      <c r="N46" s="35">
        <v>2020</v>
      </c>
      <c r="O46" s="35"/>
      <c r="P46" s="35" t="s">
        <v>452</v>
      </c>
      <c r="Q46" s="35">
        <v>2019</v>
      </c>
      <c r="R46" s="35"/>
      <c r="S46" s="35" t="s">
        <v>452</v>
      </c>
      <c r="T46" s="35">
        <v>2019</v>
      </c>
      <c r="U46" s="35"/>
      <c r="V46" s="35" t="s">
        <v>452</v>
      </c>
      <c r="W46" s="35">
        <v>2019</v>
      </c>
      <c r="X46" s="35"/>
      <c r="Y46" s="35" t="s">
        <v>452</v>
      </c>
      <c r="Z46" s="35">
        <v>2019</v>
      </c>
      <c r="AA46" s="35"/>
      <c r="AB46" s="35" t="s">
        <v>453</v>
      </c>
      <c r="AC46" s="35">
        <v>2020</v>
      </c>
      <c r="AD46" s="35">
        <v>9</v>
      </c>
      <c r="AE46" s="35">
        <v>6</v>
      </c>
      <c r="AF46" s="35">
        <v>4</v>
      </c>
      <c r="AG46" s="35"/>
    </row>
    <row r="47" spans="1:33" ht="24">
      <c r="A47" s="41" t="s">
        <v>462</v>
      </c>
      <c r="B47" s="40" t="s">
        <v>463</v>
      </c>
      <c r="C47" s="40"/>
      <c r="D47" s="35" t="s">
        <v>464</v>
      </c>
      <c r="E47" s="35">
        <v>2021</v>
      </c>
      <c r="F47" s="35"/>
      <c r="G47" s="35" t="s">
        <v>465</v>
      </c>
      <c r="H47" s="35">
        <v>2021</v>
      </c>
      <c r="I47" s="35"/>
      <c r="J47" s="35" t="s">
        <v>466</v>
      </c>
      <c r="K47" s="35">
        <v>2020</v>
      </c>
      <c r="L47" s="35"/>
      <c r="M47" s="35" t="s">
        <v>467</v>
      </c>
      <c r="N47" s="35">
        <v>2021</v>
      </c>
      <c r="O47" s="35"/>
      <c r="P47" s="35" t="s">
        <v>468</v>
      </c>
      <c r="Q47" s="35">
        <v>2020</v>
      </c>
      <c r="R47" s="35"/>
      <c r="S47" s="35" t="s">
        <v>468</v>
      </c>
      <c r="T47" s="35">
        <v>2020</v>
      </c>
      <c r="U47" s="35"/>
      <c r="V47" s="35" t="s">
        <v>468</v>
      </c>
      <c r="W47" s="35">
        <v>2020</v>
      </c>
      <c r="X47" s="35"/>
      <c r="Y47" s="35" t="s">
        <v>468</v>
      </c>
      <c r="Z47" s="35">
        <v>2020</v>
      </c>
      <c r="AA47" s="35"/>
      <c r="AB47" s="35" t="s">
        <v>468</v>
      </c>
      <c r="AC47" s="35">
        <v>2020</v>
      </c>
      <c r="AD47" s="35">
        <v>9</v>
      </c>
      <c r="AE47" s="35">
        <v>5</v>
      </c>
      <c r="AF47" s="35">
        <v>4</v>
      </c>
      <c r="AG47" s="35">
        <v>0</v>
      </c>
    </row>
    <row r="48" spans="1:33" ht="14.25">
      <c r="A48" s="13"/>
      <c r="B48" s="48" t="s">
        <v>16</v>
      </c>
      <c r="C48" s="4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6"/>
    </row>
    <row r="52" spans="1:4" ht="14.25">
      <c r="A52" s="25"/>
      <c r="B52" s="25"/>
      <c r="C52" s="25"/>
      <c r="D52" s="25"/>
    </row>
    <row r="53" spans="1:4" ht="14.25">
      <c r="A53" s="25"/>
      <c r="B53" s="26"/>
      <c r="C53" s="26"/>
      <c r="D53" s="25"/>
    </row>
    <row r="54" spans="1:4" ht="14.25">
      <c r="A54" s="25"/>
      <c r="B54" s="26"/>
      <c r="C54" s="26"/>
      <c r="D54" s="25"/>
    </row>
    <row r="55" spans="1:4" ht="14.25">
      <c r="A55" s="25"/>
      <c r="B55" s="26"/>
      <c r="C55" s="26"/>
      <c r="D55" s="25"/>
    </row>
    <row r="56" spans="1:4" ht="14.25">
      <c r="A56" s="25"/>
      <c r="B56" s="26"/>
      <c r="C56" s="26"/>
      <c r="D56" s="25"/>
    </row>
    <row r="57" spans="1:4" ht="14.25">
      <c r="A57" s="25"/>
      <c r="B57" s="26"/>
      <c r="C57" s="26"/>
      <c r="D57" s="25"/>
    </row>
    <row r="58" spans="1:4" ht="14.25">
      <c r="A58" s="25"/>
      <c r="B58" s="26"/>
      <c r="C58" s="26"/>
      <c r="D58" s="25"/>
    </row>
    <row r="59" spans="1:4" ht="14.25">
      <c r="A59" s="25"/>
      <c r="B59" s="26"/>
      <c r="C59" s="26"/>
      <c r="D59" s="25"/>
    </row>
    <row r="60" spans="1:4" ht="14.25">
      <c r="A60" s="25"/>
      <c r="B60" s="26"/>
      <c r="C60" s="26"/>
      <c r="D60" s="25"/>
    </row>
    <row r="61" spans="1:4" ht="14.25">
      <c r="A61" s="25"/>
      <c r="B61" s="26"/>
      <c r="C61" s="26"/>
      <c r="D61" s="25"/>
    </row>
    <row r="62" spans="1:4" ht="14.25">
      <c r="A62" s="25"/>
      <c r="B62" s="26"/>
      <c r="C62" s="26"/>
      <c r="D62" s="25"/>
    </row>
    <row r="63" spans="1:4" ht="14.25">
      <c r="A63" s="25"/>
      <c r="B63" s="26"/>
      <c r="C63" s="26"/>
      <c r="D63" s="25"/>
    </row>
    <row r="64" spans="1:4" ht="14.25">
      <c r="A64" s="25"/>
      <c r="B64" s="26"/>
      <c r="C64" s="26"/>
      <c r="D64" s="25"/>
    </row>
    <row r="65" spans="1:4" ht="14.25">
      <c r="A65" s="25"/>
      <c r="B65" s="26"/>
      <c r="C65" s="26"/>
      <c r="D65" s="25"/>
    </row>
    <row r="66" spans="1:4" ht="14.25">
      <c r="A66" s="25"/>
      <c r="B66" s="26"/>
      <c r="C66" s="26"/>
      <c r="D66" s="25"/>
    </row>
  </sheetData>
  <sheetProtection/>
  <mergeCells count="13">
    <mergeCell ref="A1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G3"/>
    <mergeCell ref="B3:B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3">
      <selection activeCell="S29" sqref="S29"/>
    </sheetView>
  </sheetViews>
  <sheetFormatPr defaultColWidth="9.140625" defaultRowHeight="15"/>
  <cols>
    <col min="1" max="1" width="4.8515625" style="0" customWidth="1"/>
    <col min="2" max="2" width="31.00390625" style="0" customWidth="1"/>
    <col min="3" max="3" width="6.57421875" style="0" customWidth="1"/>
    <col min="4" max="4" width="6.140625" style="0" customWidth="1"/>
    <col min="5" max="5" width="5.8515625" style="0" customWidth="1"/>
    <col min="7" max="7" width="6.57421875" style="0" customWidth="1"/>
    <col min="9" max="9" width="6.57421875" style="0" customWidth="1"/>
    <col min="10" max="10" width="6.28125" style="0" customWidth="1"/>
    <col min="12" max="12" width="6.8515625" style="0" customWidth="1"/>
    <col min="13" max="13" width="7.8515625" style="0" customWidth="1"/>
    <col min="14" max="14" width="6.57421875" style="0" customWidth="1"/>
    <col min="15" max="15" width="7.421875" style="0" customWidth="1"/>
    <col min="16" max="16" width="6.7109375" style="0" customWidth="1"/>
    <col min="17" max="17" width="13.28125" style="0" customWidth="1"/>
    <col min="18" max="18" width="14.421875" style="0" customWidth="1"/>
    <col min="19" max="19" width="12.8515625" style="0" customWidth="1"/>
  </cols>
  <sheetData>
    <row r="1" spans="1:21" ht="14.25">
      <c r="A1" s="85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4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46.5" customHeight="1">
      <c r="A3" s="88" t="s">
        <v>1</v>
      </c>
      <c r="B3" s="87" t="s">
        <v>2</v>
      </c>
      <c r="C3" s="89" t="s">
        <v>26</v>
      </c>
      <c r="D3" s="89"/>
      <c r="E3" s="89"/>
      <c r="F3" s="89"/>
      <c r="G3" s="89"/>
      <c r="H3" s="89"/>
      <c r="I3" s="84" t="s">
        <v>36</v>
      </c>
      <c r="J3" s="84"/>
      <c r="K3" s="84"/>
      <c r="L3" s="84"/>
      <c r="M3" s="84"/>
      <c r="N3" s="89" t="s">
        <v>41</v>
      </c>
      <c r="O3" s="89"/>
      <c r="P3" s="89"/>
      <c r="Q3" s="84" t="s">
        <v>79</v>
      </c>
      <c r="R3" s="90" t="s">
        <v>43</v>
      </c>
      <c r="S3" s="90"/>
      <c r="T3" s="3"/>
      <c r="U3" s="3"/>
    </row>
    <row r="4" spans="1:21" ht="30">
      <c r="A4" s="88"/>
      <c r="B4" s="87"/>
      <c r="C4" s="8" t="s">
        <v>27</v>
      </c>
      <c r="D4" s="8" t="s">
        <v>28</v>
      </c>
      <c r="E4" s="8" t="s">
        <v>29</v>
      </c>
      <c r="F4" s="9" t="s">
        <v>30</v>
      </c>
      <c r="G4" s="8" t="s">
        <v>31</v>
      </c>
      <c r="H4" s="9" t="s">
        <v>32</v>
      </c>
      <c r="I4" s="9" t="s">
        <v>33</v>
      </c>
      <c r="J4" s="10" t="s">
        <v>34</v>
      </c>
      <c r="K4" s="9" t="s">
        <v>35</v>
      </c>
      <c r="L4" s="9" t="s">
        <v>37</v>
      </c>
      <c r="M4" s="9" t="s">
        <v>40</v>
      </c>
      <c r="N4" s="9" t="s">
        <v>38</v>
      </c>
      <c r="O4" s="9" t="s">
        <v>39</v>
      </c>
      <c r="P4" s="9" t="s">
        <v>42</v>
      </c>
      <c r="Q4" s="84"/>
      <c r="R4" s="9" t="s">
        <v>44</v>
      </c>
      <c r="S4" s="9" t="s">
        <v>45</v>
      </c>
      <c r="T4" s="5"/>
      <c r="U4" s="4"/>
    </row>
    <row r="5" spans="1:21" ht="24">
      <c r="A5" s="11" t="s">
        <v>82</v>
      </c>
      <c r="B5" s="35" t="s">
        <v>89</v>
      </c>
      <c r="C5" s="57"/>
      <c r="D5" s="57" t="s">
        <v>488</v>
      </c>
      <c r="E5" s="57"/>
      <c r="F5" s="57"/>
      <c r="G5" s="57"/>
      <c r="H5" s="57"/>
      <c r="I5" s="57" t="s">
        <v>90</v>
      </c>
      <c r="J5" s="57"/>
      <c r="K5" s="57"/>
      <c r="L5" s="57"/>
      <c r="M5" s="57"/>
      <c r="N5" s="57"/>
      <c r="O5" s="57" t="s">
        <v>91</v>
      </c>
      <c r="P5" s="57"/>
      <c r="Q5" s="57"/>
      <c r="R5" s="57" t="s">
        <v>92</v>
      </c>
      <c r="S5" s="57" t="s">
        <v>92</v>
      </c>
      <c r="T5" s="3"/>
      <c r="U5" s="3"/>
    </row>
    <row r="6" spans="1:21" ht="23.25" customHeight="1">
      <c r="A6" s="11" t="s">
        <v>163</v>
      </c>
      <c r="B6" s="35" t="s">
        <v>95</v>
      </c>
      <c r="C6" s="40">
        <v>1</v>
      </c>
      <c r="D6" s="40"/>
      <c r="E6" s="40"/>
      <c r="F6" s="40"/>
      <c r="G6" s="40"/>
      <c r="H6" s="40"/>
      <c r="I6" s="43">
        <v>4</v>
      </c>
      <c r="J6" s="43"/>
      <c r="K6" s="43"/>
      <c r="L6" s="43"/>
      <c r="M6" s="40"/>
      <c r="N6" s="40">
        <v>0</v>
      </c>
      <c r="O6" s="40">
        <v>0</v>
      </c>
      <c r="P6" s="40">
        <v>0</v>
      </c>
      <c r="Q6" s="40">
        <v>0</v>
      </c>
      <c r="R6" s="40">
        <v>2</v>
      </c>
      <c r="S6" s="40">
        <v>2</v>
      </c>
      <c r="T6" s="3"/>
      <c r="U6" s="3"/>
    </row>
    <row r="7" spans="1:21" ht="24">
      <c r="A7" s="11" t="s">
        <v>164</v>
      </c>
      <c r="B7" s="35" t="s">
        <v>117</v>
      </c>
      <c r="C7" s="40">
        <v>1</v>
      </c>
      <c r="D7" s="40"/>
      <c r="E7" s="40"/>
      <c r="F7" s="40"/>
      <c r="G7" s="40"/>
      <c r="H7" s="40"/>
      <c r="I7" s="40">
        <v>10</v>
      </c>
      <c r="J7" s="40"/>
      <c r="K7" s="40"/>
      <c r="L7" s="40"/>
      <c r="M7" s="40"/>
      <c r="N7" s="40"/>
      <c r="O7" s="40"/>
      <c r="P7" s="40"/>
      <c r="Q7" s="40"/>
      <c r="R7" s="40">
        <v>2</v>
      </c>
      <c r="S7" s="40">
        <v>2</v>
      </c>
      <c r="T7" s="3"/>
      <c r="U7" s="3"/>
    </row>
    <row r="8" spans="1:21" ht="25.5" customHeight="1">
      <c r="A8" s="11" t="s">
        <v>165</v>
      </c>
      <c r="B8" s="35" t="s">
        <v>155</v>
      </c>
      <c r="C8" s="40"/>
      <c r="D8" s="40">
        <v>1</v>
      </c>
      <c r="E8" s="40"/>
      <c r="F8" s="40"/>
      <c r="G8" s="40"/>
      <c r="H8" s="40"/>
      <c r="I8" s="40">
        <v>10</v>
      </c>
      <c r="J8" s="40"/>
      <c r="K8" s="40"/>
      <c r="L8" s="40"/>
      <c r="M8" s="40"/>
      <c r="N8" s="40">
        <v>0</v>
      </c>
      <c r="O8" s="40">
        <v>2</v>
      </c>
      <c r="P8" s="40">
        <v>0</v>
      </c>
      <c r="Q8" s="40">
        <f>-I514</f>
        <v>0</v>
      </c>
      <c r="R8" s="40">
        <v>2</v>
      </c>
      <c r="S8" s="40">
        <v>2</v>
      </c>
      <c r="T8" s="3"/>
      <c r="U8" s="3"/>
    </row>
    <row r="9" spans="1:21" ht="17.25" customHeight="1">
      <c r="A9" s="11" t="s">
        <v>215</v>
      </c>
      <c r="B9" s="35" t="s">
        <v>173</v>
      </c>
      <c r="C9" s="40">
        <v>1</v>
      </c>
      <c r="D9" s="40"/>
      <c r="E9" s="40"/>
      <c r="F9" s="40">
        <v>1</v>
      </c>
      <c r="G9" s="40"/>
      <c r="H9" s="40"/>
      <c r="I9" s="40">
        <v>10</v>
      </c>
      <c r="J9" s="40"/>
      <c r="K9" s="40"/>
      <c r="L9" s="40"/>
      <c r="M9" s="40"/>
      <c r="N9" s="40">
        <v>0</v>
      </c>
      <c r="O9" s="40">
        <v>1</v>
      </c>
      <c r="P9" s="40">
        <v>0</v>
      </c>
      <c r="Q9" s="40">
        <f>-I515</f>
        <v>0</v>
      </c>
      <c r="R9" s="40">
        <v>2</v>
      </c>
      <c r="S9" s="40">
        <v>2</v>
      </c>
      <c r="T9" s="3"/>
      <c r="U9" s="3"/>
    </row>
    <row r="10" spans="1:21" ht="18.75" customHeight="1">
      <c r="A10" s="11" t="s">
        <v>216</v>
      </c>
      <c r="B10" s="35" t="s">
        <v>185</v>
      </c>
      <c r="C10" s="40">
        <v>1</v>
      </c>
      <c r="D10" s="40"/>
      <c r="E10" s="40"/>
      <c r="F10" s="40"/>
      <c r="G10" s="40"/>
      <c r="H10" s="40"/>
      <c r="I10" s="40">
        <v>5</v>
      </c>
      <c r="J10" s="40"/>
      <c r="K10" s="40"/>
      <c r="L10" s="40"/>
      <c r="M10" s="40"/>
      <c r="N10" s="40"/>
      <c r="O10" s="40"/>
      <c r="P10" s="40"/>
      <c r="Q10" s="40"/>
      <c r="R10" s="40">
        <v>3</v>
      </c>
      <c r="S10" s="40">
        <v>3</v>
      </c>
      <c r="T10" s="3"/>
      <c r="U10" s="3"/>
    </row>
    <row r="11" spans="1:21" ht="18" customHeight="1">
      <c r="A11" s="11" t="s">
        <v>217</v>
      </c>
      <c r="B11" s="35" t="s">
        <v>210</v>
      </c>
      <c r="C11" s="40"/>
      <c r="D11" s="40"/>
      <c r="E11" s="40"/>
      <c r="F11" s="40">
        <v>1</v>
      </c>
      <c r="G11" s="40"/>
      <c r="H11" s="40"/>
      <c r="I11" s="40">
        <v>12</v>
      </c>
      <c r="J11" s="40"/>
      <c r="K11" s="40"/>
      <c r="L11" s="40"/>
      <c r="M11" s="40"/>
      <c r="N11" s="40">
        <v>0</v>
      </c>
      <c r="O11" s="40">
        <v>1</v>
      </c>
      <c r="P11" s="40">
        <v>0</v>
      </c>
      <c r="Q11" s="40">
        <v>0</v>
      </c>
      <c r="R11" s="40">
        <v>2</v>
      </c>
      <c r="S11" s="40">
        <v>2</v>
      </c>
      <c r="T11" s="3"/>
      <c r="U11" s="3"/>
    </row>
    <row r="12" spans="1:21" ht="17.25" customHeight="1">
      <c r="A12" s="11" t="s">
        <v>218</v>
      </c>
      <c r="B12" s="35" t="s">
        <v>224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2</v>
      </c>
      <c r="S12" s="40">
        <v>2</v>
      </c>
      <c r="T12" s="3"/>
      <c r="U12" s="3"/>
    </row>
    <row r="13" spans="1:21" ht="18" customHeight="1">
      <c r="A13" s="11" t="s">
        <v>230</v>
      </c>
      <c r="B13" s="35" t="s">
        <v>243</v>
      </c>
      <c r="C13" s="40">
        <v>1</v>
      </c>
      <c r="D13" s="40"/>
      <c r="E13" s="40"/>
      <c r="F13" s="40"/>
      <c r="G13" s="40"/>
      <c r="H13" s="40"/>
      <c r="I13" s="40">
        <v>8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2018</v>
      </c>
      <c r="R13" s="40">
        <v>2</v>
      </c>
      <c r="S13" s="40">
        <v>2</v>
      </c>
      <c r="T13" s="3"/>
      <c r="U13" s="3"/>
    </row>
    <row r="14" spans="1:21" ht="18" customHeight="1">
      <c r="A14" s="11" t="s">
        <v>231</v>
      </c>
      <c r="B14" s="40" t="s">
        <v>256</v>
      </c>
      <c r="C14" s="40">
        <v>1</v>
      </c>
      <c r="D14" s="40"/>
      <c r="E14" s="40"/>
      <c r="F14" s="40"/>
      <c r="G14" s="40"/>
      <c r="H14" s="40"/>
      <c r="I14" s="40">
        <v>23</v>
      </c>
      <c r="J14" s="40"/>
      <c r="K14" s="40"/>
      <c r="L14" s="40"/>
      <c r="M14" s="40"/>
      <c r="N14" s="40"/>
      <c r="O14" s="40">
        <v>1</v>
      </c>
      <c r="P14" s="40"/>
      <c r="Q14" s="40">
        <v>2020</v>
      </c>
      <c r="R14" s="40">
        <v>2</v>
      </c>
      <c r="S14" s="40">
        <v>2</v>
      </c>
      <c r="T14" s="3"/>
      <c r="U14" s="3"/>
    </row>
    <row r="15" spans="1:21" ht="19.5" customHeight="1">
      <c r="A15" s="11" t="s">
        <v>238</v>
      </c>
      <c r="B15" s="35" t="s">
        <v>264</v>
      </c>
      <c r="C15" s="40">
        <v>1</v>
      </c>
      <c r="D15" s="40"/>
      <c r="E15" s="40"/>
      <c r="F15" s="40"/>
      <c r="G15" s="40"/>
      <c r="H15" s="40"/>
      <c r="I15" s="43">
        <v>13</v>
      </c>
      <c r="J15" s="43"/>
      <c r="K15" s="43"/>
      <c r="L15" s="43"/>
      <c r="M15" s="40"/>
      <c r="N15" s="40">
        <v>0</v>
      </c>
      <c r="O15" s="40">
        <v>0</v>
      </c>
      <c r="P15" s="40">
        <v>0</v>
      </c>
      <c r="Q15" s="35" t="s">
        <v>266</v>
      </c>
      <c r="R15" s="40">
        <v>2</v>
      </c>
      <c r="S15" s="40">
        <v>2</v>
      </c>
      <c r="T15" s="3"/>
      <c r="U15" s="3"/>
    </row>
    <row r="16" spans="1:21" ht="19.5" customHeight="1">
      <c r="A16" s="11" t="s">
        <v>239</v>
      </c>
      <c r="B16" s="50" t="s">
        <v>272</v>
      </c>
      <c r="C16" s="45">
        <v>1</v>
      </c>
      <c r="D16" s="45"/>
      <c r="E16" s="45"/>
      <c r="F16" s="45"/>
      <c r="G16" s="45"/>
      <c r="H16" s="45"/>
      <c r="I16" s="45"/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2</v>
      </c>
      <c r="S16" s="45">
        <v>2</v>
      </c>
      <c r="T16" s="3"/>
      <c r="U16" s="3"/>
    </row>
    <row r="17" spans="1:21" ht="24">
      <c r="A17" s="11" t="s">
        <v>240</v>
      </c>
      <c r="B17" s="35" t="s">
        <v>290</v>
      </c>
      <c r="C17" s="40">
        <v>1</v>
      </c>
      <c r="D17" s="40"/>
      <c r="E17" s="40"/>
      <c r="F17" s="40"/>
      <c r="G17" s="40"/>
      <c r="H17" s="40"/>
      <c r="I17" s="40">
        <v>7</v>
      </c>
      <c r="J17" s="40"/>
      <c r="K17" s="40"/>
      <c r="L17" s="40"/>
      <c r="M17" s="40"/>
      <c r="N17" s="40"/>
      <c r="O17" s="40"/>
      <c r="P17" s="40"/>
      <c r="Q17" s="40">
        <v>2015</v>
      </c>
      <c r="R17" s="40">
        <v>2</v>
      </c>
      <c r="S17" s="40">
        <v>2</v>
      </c>
      <c r="T17" s="3"/>
      <c r="U17" s="3"/>
    </row>
    <row r="18" spans="1:21" ht="24">
      <c r="A18" s="11" t="s">
        <v>241</v>
      </c>
      <c r="B18" s="35" t="s">
        <v>318</v>
      </c>
      <c r="C18" s="40"/>
      <c r="D18" s="40">
        <v>1</v>
      </c>
      <c r="E18" s="40"/>
      <c r="F18" s="40"/>
      <c r="G18" s="40"/>
      <c r="H18" s="40"/>
      <c r="I18" s="58">
        <v>30</v>
      </c>
      <c r="J18" s="40"/>
      <c r="K18" s="40"/>
      <c r="L18" s="40"/>
      <c r="M18" s="40"/>
      <c r="N18" s="40"/>
      <c r="O18" s="40"/>
      <c r="P18" s="40"/>
      <c r="Q18" s="40">
        <v>2008</v>
      </c>
      <c r="R18" s="58">
        <v>2</v>
      </c>
      <c r="S18" s="59" t="s">
        <v>319</v>
      </c>
      <c r="T18" s="3"/>
      <c r="U18" s="3"/>
    </row>
    <row r="19" spans="1:21" ht="14.25">
      <c r="A19" s="11" t="s">
        <v>242</v>
      </c>
      <c r="B19" s="35" t="s">
        <v>338</v>
      </c>
      <c r="C19" s="40">
        <v>1</v>
      </c>
      <c r="D19" s="40"/>
      <c r="E19" s="40"/>
      <c r="F19" s="40"/>
      <c r="G19" s="40"/>
      <c r="H19" s="40"/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2</v>
      </c>
      <c r="S19" s="40">
        <v>2</v>
      </c>
      <c r="T19" s="3"/>
      <c r="U19" s="3"/>
    </row>
    <row r="20" spans="1:21" ht="14.25">
      <c r="A20" s="11" t="s">
        <v>300</v>
      </c>
      <c r="B20" s="35" t="s">
        <v>350</v>
      </c>
      <c r="C20" s="40">
        <v>1</v>
      </c>
      <c r="D20" s="40"/>
      <c r="E20" s="40"/>
      <c r="F20" s="40"/>
      <c r="G20" s="40"/>
      <c r="H20" s="40"/>
      <c r="I20" s="40">
        <v>16</v>
      </c>
      <c r="J20" s="40">
        <v>0</v>
      </c>
      <c r="K20" s="40">
        <v>0</v>
      </c>
      <c r="L20" s="40"/>
      <c r="M20" s="40">
        <v>0</v>
      </c>
      <c r="N20" s="40">
        <v>0</v>
      </c>
      <c r="O20" s="40">
        <v>1</v>
      </c>
      <c r="P20" s="40">
        <v>0</v>
      </c>
      <c r="Q20" s="40" t="s">
        <v>349</v>
      </c>
      <c r="R20" s="40">
        <v>2</v>
      </c>
      <c r="S20" s="40">
        <v>2</v>
      </c>
      <c r="T20" s="3"/>
      <c r="U20" s="3"/>
    </row>
    <row r="21" spans="1:21" ht="14.25">
      <c r="A21" s="11" t="s">
        <v>308</v>
      </c>
      <c r="B21" s="40" t="s">
        <v>358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4</v>
      </c>
      <c r="J21" s="40"/>
      <c r="K21" s="40"/>
      <c r="L21" s="40"/>
      <c r="M21" s="40"/>
      <c r="N21" s="40"/>
      <c r="O21" s="40">
        <v>1</v>
      </c>
      <c r="P21" s="40"/>
      <c r="Q21" s="40"/>
      <c r="R21" s="40">
        <v>2</v>
      </c>
      <c r="S21" s="40">
        <v>6</v>
      </c>
      <c r="T21" s="3"/>
      <c r="U21" s="3"/>
    </row>
    <row r="22" spans="1:21" ht="36">
      <c r="A22" s="11" t="s">
        <v>348</v>
      </c>
      <c r="B22" s="35" t="s">
        <v>379</v>
      </c>
      <c r="C22" s="40">
        <v>1</v>
      </c>
      <c r="D22" s="40"/>
      <c r="E22" s="40"/>
      <c r="F22" s="40">
        <v>1</v>
      </c>
      <c r="G22" s="40"/>
      <c r="H22" s="40"/>
      <c r="I22" s="40">
        <v>10</v>
      </c>
      <c r="J22" s="40">
        <v>0</v>
      </c>
      <c r="K22" s="40">
        <v>0</v>
      </c>
      <c r="L22" s="40"/>
      <c r="M22" s="40">
        <v>0</v>
      </c>
      <c r="N22" s="40">
        <v>0</v>
      </c>
      <c r="O22" s="40">
        <v>1</v>
      </c>
      <c r="P22" s="40">
        <v>0</v>
      </c>
      <c r="Q22" s="35" t="s">
        <v>380</v>
      </c>
      <c r="R22" s="40">
        <v>2</v>
      </c>
      <c r="S22" s="40">
        <v>2</v>
      </c>
      <c r="T22" s="3"/>
      <c r="U22" s="3"/>
    </row>
    <row r="23" spans="1:21" ht="14.25">
      <c r="A23" s="11" t="s">
        <v>378</v>
      </c>
      <c r="B23" s="40" t="s">
        <v>388</v>
      </c>
      <c r="C23" s="40">
        <v>1</v>
      </c>
      <c r="D23" s="40"/>
      <c r="E23" s="40"/>
      <c r="F23" s="40"/>
      <c r="G23" s="40"/>
      <c r="H23" s="40"/>
      <c r="I23" s="40">
        <v>10</v>
      </c>
      <c r="J23" s="40"/>
      <c r="K23" s="40"/>
      <c r="L23" s="40"/>
      <c r="M23" s="40"/>
      <c r="N23" s="40"/>
      <c r="O23" s="40">
        <v>1</v>
      </c>
      <c r="P23" s="40"/>
      <c r="Q23" s="40">
        <v>2019</v>
      </c>
      <c r="R23" s="40">
        <v>2</v>
      </c>
      <c r="S23" s="40">
        <v>2</v>
      </c>
      <c r="T23" s="3"/>
      <c r="U23" s="3"/>
    </row>
    <row r="24" spans="1:21" ht="20.25" customHeight="1">
      <c r="A24" s="11" t="s">
        <v>387</v>
      </c>
      <c r="B24" s="35" t="s">
        <v>399</v>
      </c>
      <c r="C24" s="40">
        <v>1</v>
      </c>
      <c r="D24" s="40"/>
      <c r="E24" s="40"/>
      <c r="F24" s="40"/>
      <c r="G24" s="40"/>
      <c r="H24" s="40"/>
      <c r="I24" s="40">
        <v>4</v>
      </c>
      <c r="J24" s="40"/>
      <c r="K24" s="40"/>
      <c r="L24" s="40"/>
      <c r="M24" s="40"/>
      <c r="N24" s="40"/>
      <c r="O24" s="40"/>
      <c r="P24" s="40"/>
      <c r="Q24" s="40" t="s">
        <v>408</v>
      </c>
      <c r="R24" s="40">
        <v>2</v>
      </c>
      <c r="S24" s="40">
        <v>2</v>
      </c>
      <c r="T24" s="3"/>
      <c r="U24" s="3"/>
    </row>
    <row r="25" spans="1:21" ht="14.25">
      <c r="A25" s="11" t="s">
        <v>400</v>
      </c>
      <c r="B25" s="40" t="s">
        <v>415</v>
      </c>
      <c r="C25" s="40">
        <v>1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10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2018</v>
      </c>
      <c r="R25" s="40">
        <v>2</v>
      </c>
      <c r="S25" s="40">
        <v>2</v>
      </c>
      <c r="T25" s="3"/>
      <c r="U25" s="3"/>
    </row>
    <row r="26" spans="1:21" ht="14.25">
      <c r="A26" s="11" t="s">
        <v>401</v>
      </c>
      <c r="B26" s="35" t="s">
        <v>426</v>
      </c>
      <c r="C26" s="40"/>
      <c r="D26" s="40"/>
      <c r="E26" s="40"/>
      <c r="F26" s="40">
        <v>1</v>
      </c>
      <c r="G26" s="40"/>
      <c r="H26" s="40"/>
      <c r="I26" s="40">
        <v>12</v>
      </c>
      <c r="J26" s="40">
        <v>23</v>
      </c>
      <c r="K26" s="40"/>
      <c r="L26" s="40"/>
      <c r="M26" s="40"/>
      <c r="N26" s="40"/>
      <c r="O26" s="40">
        <v>1</v>
      </c>
      <c r="P26" s="40"/>
      <c r="Q26" s="40" t="s">
        <v>408</v>
      </c>
      <c r="R26" s="40">
        <v>2</v>
      </c>
      <c r="S26" s="40">
        <v>2</v>
      </c>
      <c r="T26" s="3"/>
      <c r="U26" s="3"/>
    </row>
    <row r="27" spans="1:21" ht="19.5" customHeight="1">
      <c r="A27" s="11" t="s">
        <v>402</v>
      </c>
      <c r="B27" s="40" t="s">
        <v>436</v>
      </c>
      <c r="C27" s="40">
        <v>1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11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1</v>
      </c>
      <c r="P27" s="40">
        <v>0</v>
      </c>
      <c r="Q27" s="40">
        <v>2019</v>
      </c>
      <c r="R27" s="40">
        <v>2</v>
      </c>
      <c r="S27" s="40">
        <v>2</v>
      </c>
      <c r="T27" s="3"/>
      <c r="U27" s="3"/>
    </row>
    <row r="28" spans="1:21" ht="18" customHeight="1">
      <c r="A28" s="11" t="s">
        <v>447</v>
      </c>
      <c r="B28" s="40" t="s">
        <v>454</v>
      </c>
      <c r="C28" s="40">
        <v>1</v>
      </c>
      <c r="D28" s="40"/>
      <c r="E28" s="40"/>
      <c r="F28" s="40"/>
      <c r="G28" s="40"/>
      <c r="H28" s="40"/>
      <c r="I28" s="40">
        <v>10</v>
      </c>
      <c r="J28" s="40"/>
      <c r="K28" s="40"/>
      <c r="L28" s="40"/>
      <c r="M28" s="40"/>
      <c r="N28" s="40"/>
      <c r="O28" s="40">
        <v>2</v>
      </c>
      <c r="P28" s="40"/>
      <c r="Q28" s="40"/>
      <c r="R28" s="40">
        <v>2</v>
      </c>
      <c r="S28" s="40">
        <v>3</v>
      </c>
      <c r="T28" s="3"/>
      <c r="U28" s="3"/>
    </row>
    <row r="29" spans="1:21" ht="14.25">
      <c r="A29" s="11" t="s">
        <v>462</v>
      </c>
      <c r="B29" s="40" t="s">
        <v>461</v>
      </c>
      <c r="C29" s="40"/>
      <c r="D29" s="40"/>
      <c r="E29" s="40"/>
      <c r="F29" s="40"/>
      <c r="G29" s="40">
        <v>1</v>
      </c>
      <c r="H29" s="40"/>
      <c r="I29" s="40"/>
      <c r="J29" s="40"/>
      <c r="K29" s="40"/>
      <c r="L29" s="40">
        <v>1</v>
      </c>
      <c r="M29" s="40"/>
      <c r="N29" s="40"/>
      <c r="O29" s="40"/>
      <c r="P29" s="40"/>
      <c r="Q29" s="40"/>
      <c r="R29" s="40">
        <v>2</v>
      </c>
      <c r="S29" s="40">
        <v>2</v>
      </c>
      <c r="T29" s="3"/>
      <c r="U29" s="3"/>
    </row>
    <row r="30" spans="1:21" ht="14.25">
      <c r="A30" s="12"/>
      <c r="B30" s="12" t="s">
        <v>46</v>
      </c>
      <c r="C30" s="60">
        <f aca="true" t="shared" si="0" ref="C30:K30">SUM(C5:C29)</f>
        <v>17</v>
      </c>
      <c r="D30" s="60">
        <f t="shared" si="0"/>
        <v>2</v>
      </c>
      <c r="E30" s="60">
        <f t="shared" si="0"/>
        <v>0</v>
      </c>
      <c r="F30" s="60">
        <f t="shared" si="0"/>
        <v>4</v>
      </c>
      <c r="G30" s="60">
        <f t="shared" si="0"/>
        <v>1</v>
      </c>
      <c r="H30" s="60">
        <f t="shared" si="0"/>
        <v>0</v>
      </c>
      <c r="I30" s="60">
        <f t="shared" si="0"/>
        <v>219</v>
      </c>
      <c r="J30" s="60">
        <f t="shared" si="0"/>
        <v>23</v>
      </c>
      <c r="K30" s="60">
        <f t="shared" si="0"/>
        <v>0</v>
      </c>
      <c r="L30" s="12">
        <v>1</v>
      </c>
      <c r="M30" s="60">
        <f>SUM(M5:M29)</f>
        <v>0</v>
      </c>
      <c r="N30" s="60">
        <f>SUM(N5:N29)</f>
        <v>0</v>
      </c>
      <c r="O30" s="60">
        <f>SUM(O5:O29)</f>
        <v>13</v>
      </c>
      <c r="P30" s="60">
        <f>SUM(P5:P29)</f>
        <v>0</v>
      </c>
      <c r="Q30" s="12"/>
      <c r="R30" s="12"/>
      <c r="S30" s="12"/>
      <c r="T30" s="3"/>
      <c r="U30" s="3"/>
    </row>
    <row r="31" spans="1:2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</sheetData>
  <sheetProtection/>
  <mergeCells count="8">
    <mergeCell ref="Q3:Q4"/>
    <mergeCell ref="A1:U2"/>
    <mergeCell ref="B3:B4"/>
    <mergeCell ref="A3:A4"/>
    <mergeCell ref="C3:H3"/>
    <mergeCell ref="I3:M3"/>
    <mergeCell ref="N3:P3"/>
    <mergeCell ref="R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8515625" style="0" customWidth="1"/>
    <col min="2" max="2" width="23.421875" style="0" customWidth="1"/>
    <col min="4" max="4" width="21.00390625" style="0" customWidth="1"/>
    <col min="7" max="7" width="14.57421875" style="0" customWidth="1"/>
  </cols>
  <sheetData>
    <row r="1" spans="1:20" ht="14.25">
      <c r="A1" s="91" t="s">
        <v>47</v>
      </c>
      <c r="B1" s="91"/>
      <c r="C1" s="91"/>
      <c r="D1" s="91"/>
      <c r="E1" s="91"/>
      <c r="F1" s="91"/>
      <c r="G1" s="9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4.25">
      <c r="A2" s="91"/>
      <c r="B2" s="91"/>
      <c r="C2" s="91"/>
      <c r="D2" s="91"/>
      <c r="E2" s="91"/>
      <c r="F2" s="91"/>
      <c r="G2" s="9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7" ht="66">
      <c r="A3" s="15" t="s">
        <v>1</v>
      </c>
      <c r="B3" s="16" t="s">
        <v>2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</row>
    <row r="4" spans="1:7" ht="14.25">
      <c r="A4" s="2"/>
      <c r="B4" s="2"/>
      <c r="C4" s="2"/>
      <c r="D4" s="2"/>
      <c r="E4" s="2"/>
      <c r="F4" s="2"/>
      <c r="G4" s="2"/>
    </row>
    <row r="5" spans="1:7" ht="14.25">
      <c r="A5" s="2"/>
      <c r="B5" s="2"/>
      <c r="C5" s="2"/>
      <c r="D5" s="2"/>
      <c r="E5" s="2"/>
      <c r="F5" s="2"/>
      <c r="G5" s="2"/>
    </row>
    <row r="6" spans="1:7" ht="14.25">
      <c r="A6" s="2"/>
      <c r="B6" s="2"/>
      <c r="C6" s="2"/>
      <c r="D6" s="2"/>
      <c r="E6" s="2"/>
      <c r="F6" s="2"/>
      <c r="G6" s="2"/>
    </row>
    <row r="7" spans="1:7" ht="14.25">
      <c r="A7" s="2"/>
      <c r="B7" s="2"/>
      <c r="C7" s="2"/>
      <c r="D7" s="2"/>
      <c r="E7" s="2"/>
      <c r="F7" s="2"/>
      <c r="G7" s="2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2"/>
      <c r="B9" s="2"/>
      <c r="C9" s="2"/>
      <c r="D9" s="2"/>
      <c r="E9" s="2"/>
      <c r="F9" s="2"/>
      <c r="G9" s="2"/>
    </row>
    <row r="10" spans="1:7" ht="14.25">
      <c r="A10" s="2"/>
      <c r="B10" s="2"/>
      <c r="C10" s="2"/>
      <c r="D10" s="2"/>
      <c r="E10" s="2"/>
      <c r="F10" s="2"/>
      <c r="G10" s="2"/>
    </row>
    <row r="11" spans="1:7" ht="14.25">
      <c r="A11" s="2"/>
      <c r="B11" s="2"/>
      <c r="C11" s="2"/>
      <c r="D11" s="2"/>
      <c r="E11" s="2"/>
      <c r="F11" s="2"/>
      <c r="G11" s="2"/>
    </row>
    <row r="12" spans="1:7" ht="14.25">
      <c r="A12" s="2"/>
      <c r="B12" s="2"/>
      <c r="C12" s="2"/>
      <c r="D12" s="2"/>
      <c r="E12" s="2"/>
      <c r="F12" s="2"/>
      <c r="G12" s="2"/>
    </row>
    <row r="13" spans="1:7" ht="14.25">
      <c r="A13" s="2"/>
      <c r="B13" s="2"/>
      <c r="C13" s="2"/>
      <c r="D13" s="2"/>
      <c r="E13" s="2"/>
      <c r="F13" s="2"/>
      <c r="G13" s="2"/>
    </row>
    <row r="14" spans="1:7" ht="14.25">
      <c r="A14" s="2"/>
      <c r="B14" s="2"/>
      <c r="C14" s="2"/>
      <c r="D14" s="2"/>
      <c r="E14" s="2"/>
      <c r="F14" s="2"/>
      <c r="G14" s="2"/>
    </row>
    <row r="15" spans="1:7" ht="14.25">
      <c r="A15" s="2"/>
      <c r="B15" s="2"/>
      <c r="C15" s="2"/>
      <c r="D15" s="2"/>
      <c r="E15" s="2"/>
      <c r="F15" s="2"/>
      <c r="G15" s="2"/>
    </row>
    <row r="16" spans="1:7" ht="14.25">
      <c r="A16" s="13"/>
      <c r="B16" s="17" t="s">
        <v>46</v>
      </c>
      <c r="C16" s="13"/>
      <c r="D16" s="13"/>
      <c r="E16" s="13"/>
      <c r="F16" s="13"/>
      <c r="G16" s="13"/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8515625" style="0" customWidth="1"/>
    <col min="2" max="2" width="24.28125" style="0" customWidth="1"/>
    <col min="4" max="4" width="21.57421875" style="0" customWidth="1"/>
    <col min="5" max="5" width="21.00390625" style="0" customWidth="1"/>
    <col min="8" max="8" width="14.57421875" style="0" customWidth="1"/>
  </cols>
  <sheetData>
    <row r="1" spans="1:21" ht="14.25">
      <c r="A1" s="91" t="s">
        <v>53</v>
      </c>
      <c r="B1" s="91"/>
      <c r="C1" s="91"/>
      <c r="D1" s="91"/>
      <c r="E1" s="91"/>
      <c r="F1" s="91"/>
      <c r="G1" s="91"/>
      <c r="H1" s="91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25">
      <c r="A2" s="91"/>
      <c r="B2" s="91"/>
      <c r="C2" s="91"/>
      <c r="D2" s="91"/>
      <c r="E2" s="91"/>
      <c r="F2" s="91"/>
      <c r="G2" s="91"/>
      <c r="H2" s="9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8" ht="66">
      <c r="A3" s="15" t="s">
        <v>1</v>
      </c>
      <c r="B3" s="16" t="s">
        <v>2</v>
      </c>
      <c r="C3" s="16" t="s">
        <v>48</v>
      </c>
      <c r="D3" s="16" t="s">
        <v>49</v>
      </c>
      <c r="E3" s="16" t="s">
        <v>54</v>
      </c>
      <c r="F3" s="16" t="s">
        <v>55</v>
      </c>
      <c r="G3" s="16" t="s">
        <v>51</v>
      </c>
      <c r="H3" s="16" t="s">
        <v>52</v>
      </c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4.25">
      <c r="A5" s="2"/>
      <c r="B5" s="2"/>
      <c r="C5" s="2"/>
      <c r="D5" s="2"/>
      <c r="E5" s="2"/>
      <c r="F5" s="2"/>
      <c r="G5" s="2"/>
      <c r="H5" s="2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2"/>
      <c r="B7" s="2"/>
      <c r="C7" s="2"/>
      <c r="D7" s="2"/>
      <c r="E7" s="2"/>
      <c r="F7" s="2"/>
      <c r="G7" s="2"/>
      <c r="H7" s="2"/>
    </row>
    <row r="8" spans="1:8" ht="14.25">
      <c r="A8" s="2"/>
      <c r="B8" s="2"/>
      <c r="C8" s="2"/>
      <c r="D8" s="2"/>
      <c r="E8" s="2"/>
      <c r="F8" s="2"/>
      <c r="G8" s="2"/>
      <c r="H8" s="2"/>
    </row>
    <row r="9" spans="1:8" ht="14.25">
      <c r="A9" s="2"/>
      <c r="B9" s="2"/>
      <c r="C9" s="2"/>
      <c r="D9" s="2"/>
      <c r="E9" s="2"/>
      <c r="F9" s="2"/>
      <c r="G9" s="2"/>
      <c r="H9" s="2"/>
    </row>
    <row r="10" spans="1:8" ht="14.25">
      <c r="A10" s="2"/>
      <c r="B10" s="2"/>
      <c r="C10" s="2"/>
      <c r="D10" s="2"/>
      <c r="E10" s="2"/>
      <c r="F10" s="2"/>
      <c r="G10" s="2"/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14.25">
      <c r="A12" s="2"/>
      <c r="B12" s="2"/>
      <c r="C12" s="2"/>
      <c r="D12" s="2"/>
      <c r="E12" s="2"/>
      <c r="F12" s="2"/>
      <c r="G12" s="2"/>
      <c r="H12" s="2"/>
    </row>
    <row r="13" spans="1:8" ht="14.25">
      <c r="A13" s="2"/>
      <c r="B13" s="2"/>
      <c r="C13" s="2"/>
      <c r="D13" s="2"/>
      <c r="E13" s="2"/>
      <c r="F13" s="2"/>
      <c r="G13" s="2"/>
      <c r="H13" s="2"/>
    </row>
    <row r="14" spans="1:8" ht="14.25">
      <c r="A14" s="2"/>
      <c r="B14" s="2"/>
      <c r="C14" s="2"/>
      <c r="D14" s="2"/>
      <c r="E14" s="2"/>
      <c r="F14" s="2"/>
      <c r="G14" s="2"/>
      <c r="H14" s="2"/>
    </row>
    <row r="15" spans="1:8" ht="14.25">
      <c r="A15" s="2"/>
      <c r="B15" s="2"/>
      <c r="C15" s="2"/>
      <c r="D15" s="2"/>
      <c r="E15" s="2"/>
      <c r="F15" s="2"/>
      <c r="G15" s="2"/>
      <c r="H15" s="2"/>
    </row>
    <row r="16" spans="1:8" ht="14.25">
      <c r="A16" s="13"/>
      <c r="B16" s="17" t="s">
        <v>46</v>
      </c>
      <c r="C16" s="13"/>
      <c r="D16" s="13"/>
      <c r="E16" s="13"/>
      <c r="F16" s="13"/>
      <c r="G16" s="13"/>
      <c r="H16" s="13"/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1">
      <selection activeCell="C3" sqref="C3:F28"/>
    </sheetView>
  </sheetViews>
  <sheetFormatPr defaultColWidth="9.140625" defaultRowHeight="15"/>
  <cols>
    <col min="1" max="1" width="5.28125" style="0" customWidth="1"/>
    <col min="2" max="2" width="34.7109375" style="0" customWidth="1"/>
    <col min="3" max="3" width="21.421875" style="0" customWidth="1"/>
    <col min="4" max="4" width="16.8515625" style="0" customWidth="1"/>
    <col min="5" max="5" width="12.57421875" style="0" customWidth="1"/>
    <col min="6" max="6" width="20.8515625" style="0" customWidth="1"/>
    <col min="7" max="7" width="16.00390625" style="0" customWidth="1"/>
    <col min="8" max="8" width="15.421875" style="0" customWidth="1"/>
    <col min="9" max="9" width="16.8515625" style="0" customWidth="1"/>
  </cols>
  <sheetData>
    <row r="1" spans="1:13" ht="14.25">
      <c r="A1" s="92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72">
      <c r="A3" s="18" t="s">
        <v>1</v>
      </c>
      <c r="B3" s="19" t="s">
        <v>56</v>
      </c>
      <c r="C3" s="19" t="s">
        <v>57</v>
      </c>
      <c r="D3" s="19" t="s">
        <v>58</v>
      </c>
      <c r="E3" s="19" t="s">
        <v>69</v>
      </c>
      <c r="F3" s="19" t="s">
        <v>59</v>
      </c>
      <c r="G3" s="19" t="s">
        <v>66</v>
      </c>
      <c r="H3" s="19" t="s">
        <v>60</v>
      </c>
      <c r="I3" s="19" t="s">
        <v>61</v>
      </c>
      <c r="J3" s="19" t="s">
        <v>63</v>
      </c>
      <c r="K3" s="19" t="s">
        <v>64</v>
      </c>
      <c r="L3" s="19" t="s">
        <v>65</v>
      </c>
      <c r="M3" s="7" t="s">
        <v>68</v>
      </c>
    </row>
    <row r="4" spans="1:13" ht="46.5" customHeight="1">
      <c r="A4" s="40" t="s">
        <v>82</v>
      </c>
      <c r="B4" s="35" t="s">
        <v>84</v>
      </c>
      <c r="C4" s="35" t="s">
        <v>83</v>
      </c>
      <c r="D4" s="35" t="s">
        <v>85</v>
      </c>
      <c r="E4" s="40" t="s">
        <v>86</v>
      </c>
      <c r="F4" s="62" t="s">
        <v>87</v>
      </c>
      <c r="G4" s="63" t="s">
        <v>93</v>
      </c>
      <c r="H4" s="63" t="s">
        <v>94</v>
      </c>
      <c r="I4" s="35" t="s">
        <v>496</v>
      </c>
      <c r="J4" s="61">
        <v>329</v>
      </c>
      <c r="K4" s="61">
        <v>397</v>
      </c>
      <c r="L4" s="61">
        <v>74</v>
      </c>
      <c r="M4" s="61">
        <v>19</v>
      </c>
    </row>
    <row r="5" spans="1:13" ht="49.5" customHeight="1">
      <c r="A5" s="40" t="s">
        <v>163</v>
      </c>
      <c r="B5" s="35" t="s">
        <v>113</v>
      </c>
      <c r="C5" s="35" t="s">
        <v>95</v>
      </c>
      <c r="D5" s="35" t="s">
        <v>114</v>
      </c>
      <c r="E5" s="40">
        <v>89886166521</v>
      </c>
      <c r="F5" s="66" t="s">
        <v>115</v>
      </c>
      <c r="G5" s="63" t="s">
        <v>179</v>
      </c>
      <c r="H5" s="63" t="s">
        <v>180</v>
      </c>
      <c r="I5" s="35" t="s">
        <v>116</v>
      </c>
      <c r="J5" s="61">
        <v>277</v>
      </c>
      <c r="K5" s="61">
        <v>299</v>
      </c>
      <c r="L5" s="61">
        <v>33</v>
      </c>
      <c r="M5" s="61">
        <v>18</v>
      </c>
    </row>
    <row r="6" spans="1:13" ht="45.75" customHeight="1">
      <c r="A6" s="40" t="s">
        <v>164</v>
      </c>
      <c r="B6" s="35" t="s">
        <v>178</v>
      </c>
      <c r="C6" s="35" t="s">
        <v>117</v>
      </c>
      <c r="D6" s="35" t="s">
        <v>118</v>
      </c>
      <c r="E6" s="40">
        <v>89887117193</v>
      </c>
      <c r="F6" s="62" t="s">
        <v>119</v>
      </c>
      <c r="G6" s="62" t="s">
        <v>120</v>
      </c>
      <c r="H6" s="62" t="s">
        <v>121</v>
      </c>
      <c r="I6" s="40" t="s">
        <v>122</v>
      </c>
      <c r="J6" s="61">
        <v>173</v>
      </c>
      <c r="K6" s="61">
        <v>243</v>
      </c>
      <c r="L6" s="61">
        <v>32</v>
      </c>
      <c r="M6" s="61">
        <v>1</v>
      </c>
    </row>
    <row r="7" spans="1:13" ht="47.25" customHeight="1">
      <c r="A7" s="40" t="s">
        <v>165</v>
      </c>
      <c r="B7" s="35" t="s">
        <v>156</v>
      </c>
      <c r="C7" s="35" t="s">
        <v>157</v>
      </c>
      <c r="D7" s="35" t="s">
        <v>158</v>
      </c>
      <c r="E7" s="35">
        <v>88787851504</v>
      </c>
      <c r="F7" s="66" t="s">
        <v>159</v>
      </c>
      <c r="G7" s="66" t="s">
        <v>160</v>
      </c>
      <c r="H7" s="66" t="s">
        <v>161</v>
      </c>
      <c r="I7" s="40" t="s">
        <v>162</v>
      </c>
      <c r="J7" s="61">
        <v>200</v>
      </c>
      <c r="K7" s="61">
        <v>213</v>
      </c>
      <c r="L7" s="61">
        <v>27</v>
      </c>
      <c r="M7" s="61">
        <v>6</v>
      </c>
    </row>
    <row r="8" spans="1:13" ht="48" customHeight="1">
      <c r="A8" s="40" t="s">
        <v>215</v>
      </c>
      <c r="B8" s="35" t="s">
        <v>174</v>
      </c>
      <c r="C8" s="35" t="s">
        <v>175</v>
      </c>
      <c r="D8" s="40" t="s">
        <v>176</v>
      </c>
      <c r="E8" s="40">
        <v>88787853719</v>
      </c>
      <c r="F8" s="67" t="s">
        <v>181</v>
      </c>
      <c r="G8" s="63" t="s">
        <v>182</v>
      </c>
      <c r="H8" s="63" t="s">
        <v>183</v>
      </c>
      <c r="I8" s="40" t="s">
        <v>177</v>
      </c>
      <c r="J8" s="61">
        <v>73</v>
      </c>
      <c r="K8" s="61">
        <v>66</v>
      </c>
      <c r="L8" s="61">
        <v>7</v>
      </c>
      <c r="M8" s="61">
        <v>13</v>
      </c>
    </row>
    <row r="9" spans="1:13" ht="48" customHeight="1">
      <c r="A9" s="40" t="s">
        <v>216</v>
      </c>
      <c r="B9" s="35" t="s">
        <v>203</v>
      </c>
      <c r="C9" s="35" t="s">
        <v>204</v>
      </c>
      <c r="D9" s="35" t="s">
        <v>205</v>
      </c>
      <c r="E9" s="40">
        <v>89094936535</v>
      </c>
      <c r="F9" s="63" t="s">
        <v>206</v>
      </c>
      <c r="G9" s="63" t="s">
        <v>207</v>
      </c>
      <c r="H9" s="63" t="s">
        <v>208</v>
      </c>
      <c r="I9" s="35" t="s">
        <v>209</v>
      </c>
      <c r="J9" s="61">
        <v>267</v>
      </c>
      <c r="K9" s="61">
        <v>326</v>
      </c>
      <c r="L9" s="61">
        <v>45</v>
      </c>
      <c r="M9" s="61">
        <v>0</v>
      </c>
    </row>
    <row r="10" spans="1:13" ht="36">
      <c r="A10" s="40" t="s">
        <v>217</v>
      </c>
      <c r="B10" s="35" t="s">
        <v>219</v>
      </c>
      <c r="C10" s="35" t="s">
        <v>210</v>
      </c>
      <c r="D10" s="35" t="s">
        <v>220</v>
      </c>
      <c r="E10" s="40">
        <v>89054201235</v>
      </c>
      <c r="F10" s="62" t="s">
        <v>221</v>
      </c>
      <c r="G10" s="62" t="s">
        <v>222</v>
      </c>
      <c r="H10" s="62" t="s">
        <v>223</v>
      </c>
      <c r="I10" s="40" t="s">
        <v>495</v>
      </c>
      <c r="J10" s="61">
        <v>67</v>
      </c>
      <c r="K10" s="61">
        <v>61</v>
      </c>
      <c r="L10" s="61">
        <v>5</v>
      </c>
      <c r="M10" s="61">
        <v>5</v>
      </c>
    </row>
    <row r="11" spans="1:13" ht="36">
      <c r="A11" s="40" t="s">
        <v>218</v>
      </c>
      <c r="B11" s="35" t="s">
        <v>232</v>
      </c>
      <c r="C11" s="35" t="s">
        <v>224</v>
      </c>
      <c r="D11" s="35" t="s">
        <v>233</v>
      </c>
      <c r="E11" s="40">
        <v>89283814058</v>
      </c>
      <c r="F11" s="66" t="s">
        <v>234</v>
      </c>
      <c r="G11" s="68" t="s">
        <v>235</v>
      </c>
      <c r="H11" s="68" t="s">
        <v>236</v>
      </c>
      <c r="I11" s="35" t="s">
        <v>237</v>
      </c>
      <c r="J11" s="61">
        <v>63</v>
      </c>
      <c r="K11" s="61">
        <v>71</v>
      </c>
      <c r="L11" s="61">
        <v>0</v>
      </c>
      <c r="M11" s="61">
        <v>3</v>
      </c>
    </row>
    <row r="12" spans="1:13" ht="36">
      <c r="A12" s="40" t="s">
        <v>230</v>
      </c>
      <c r="B12" s="35" t="s">
        <v>249</v>
      </c>
      <c r="C12" s="35" t="s">
        <v>243</v>
      </c>
      <c r="D12" s="35" t="s">
        <v>250</v>
      </c>
      <c r="E12" s="40">
        <v>89380282370</v>
      </c>
      <c r="F12" s="63" t="s">
        <v>251</v>
      </c>
      <c r="G12" s="63" t="s">
        <v>252</v>
      </c>
      <c r="H12" s="35" t="s">
        <v>112</v>
      </c>
      <c r="I12" s="40" t="s">
        <v>112</v>
      </c>
      <c r="J12" s="61">
        <v>66</v>
      </c>
      <c r="K12" s="61">
        <v>79</v>
      </c>
      <c r="L12" s="61">
        <v>0</v>
      </c>
      <c r="M12" s="61">
        <v>4</v>
      </c>
    </row>
    <row r="13" spans="1:13" ht="36">
      <c r="A13" s="40" t="s">
        <v>231</v>
      </c>
      <c r="B13" s="35" t="s">
        <v>257</v>
      </c>
      <c r="C13" s="35" t="s">
        <v>258</v>
      </c>
      <c r="D13" s="35" t="s">
        <v>259</v>
      </c>
      <c r="E13" s="35" t="s">
        <v>260</v>
      </c>
      <c r="F13" s="63" t="s">
        <v>261</v>
      </c>
      <c r="G13" s="63" t="s">
        <v>262</v>
      </c>
      <c r="H13" s="63" t="s">
        <v>263</v>
      </c>
      <c r="I13" s="35" t="s">
        <v>493</v>
      </c>
      <c r="J13" s="38">
        <v>53</v>
      </c>
      <c r="K13" s="38">
        <v>75</v>
      </c>
      <c r="L13" s="38">
        <v>8</v>
      </c>
      <c r="M13" s="38">
        <v>0</v>
      </c>
    </row>
    <row r="14" spans="1:13" ht="46.5" customHeight="1">
      <c r="A14" s="40" t="s">
        <v>238</v>
      </c>
      <c r="B14" s="35" t="s">
        <v>270</v>
      </c>
      <c r="C14" s="35" t="s">
        <v>264</v>
      </c>
      <c r="D14" s="35" t="s">
        <v>267</v>
      </c>
      <c r="E14" s="40">
        <v>89283867602</v>
      </c>
      <c r="F14" s="68" t="s">
        <v>268</v>
      </c>
      <c r="G14" s="68" t="s">
        <v>269</v>
      </c>
      <c r="H14" s="63" t="s">
        <v>271</v>
      </c>
      <c r="I14" s="35" t="s">
        <v>494</v>
      </c>
      <c r="J14" s="61">
        <v>21</v>
      </c>
      <c r="K14" s="61">
        <v>29</v>
      </c>
      <c r="L14" s="61">
        <v>3</v>
      </c>
      <c r="M14" s="61">
        <v>0</v>
      </c>
    </row>
    <row r="15" spans="1:13" ht="36">
      <c r="A15" s="40" t="s">
        <v>239</v>
      </c>
      <c r="B15" s="51" t="s">
        <v>287</v>
      </c>
      <c r="C15" s="51" t="s">
        <v>288</v>
      </c>
      <c r="D15" s="70" t="s">
        <v>289</v>
      </c>
      <c r="E15" s="70">
        <v>89280277665</v>
      </c>
      <c r="F15" s="71" t="str">
        <f>HYPERLINK("mailto:ciziloctsosh@%20mail.ru","ciziloctsosh@ mail.ru")</f>
        <v>ciziloctsosh@ mail.ru</v>
      </c>
      <c r="G15" s="71" t="str">
        <f>HYPERLINK("https://kizil-oktbr.kchrschool.ru/","https://kizil-oktbr.kchrschool.ru")</f>
        <v>https://kizil-oktbr.kchrschool.ru</v>
      </c>
      <c r="H15" s="70" t="s">
        <v>112</v>
      </c>
      <c r="I15" s="44" t="s">
        <v>112</v>
      </c>
      <c r="J15" s="74">
        <v>181</v>
      </c>
      <c r="K15" s="74">
        <v>209</v>
      </c>
      <c r="L15" s="74">
        <v>25</v>
      </c>
      <c r="M15" s="74">
        <v>4</v>
      </c>
    </row>
    <row r="16" spans="1:13" ht="36">
      <c r="A16" s="40" t="s">
        <v>240</v>
      </c>
      <c r="B16" s="35" t="s">
        <v>301</v>
      </c>
      <c r="C16" s="35" t="s">
        <v>290</v>
      </c>
      <c r="D16" s="35" t="s">
        <v>302</v>
      </c>
      <c r="E16" s="40">
        <v>89283909894</v>
      </c>
      <c r="F16" s="63" t="s">
        <v>303</v>
      </c>
      <c r="G16" s="63" t="s">
        <v>304</v>
      </c>
      <c r="H16" s="63" t="s">
        <v>305</v>
      </c>
      <c r="I16" s="64" t="s">
        <v>306</v>
      </c>
      <c r="J16" s="61">
        <v>176</v>
      </c>
      <c r="K16" s="61">
        <v>214</v>
      </c>
      <c r="L16" s="61">
        <v>23</v>
      </c>
      <c r="M16" s="65">
        <v>0</v>
      </c>
    </row>
    <row r="17" spans="1:13" ht="36">
      <c r="A17" s="40" t="s">
        <v>241</v>
      </c>
      <c r="B17" s="35" t="s">
        <v>320</v>
      </c>
      <c r="C17" s="35" t="s">
        <v>321</v>
      </c>
      <c r="D17" s="35" t="s">
        <v>322</v>
      </c>
      <c r="E17" s="35">
        <v>89283889322</v>
      </c>
      <c r="F17" s="69" t="s">
        <v>323</v>
      </c>
      <c r="G17" s="63" t="s">
        <v>324</v>
      </c>
      <c r="H17" s="69" t="s">
        <v>325</v>
      </c>
      <c r="I17" s="35" t="s">
        <v>326</v>
      </c>
      <c r="J17" s="61">
        <v>187</v>
      </c>
      <c r="K17" s="61">
        <v>135</v>
      </c>
      <c r="L17" s="61">
        <v>21</v>
      </c>
      <c r="M17" s="61">
        <v>5</v>
      </c>
    </row>
    <row r="18" spans="1:13" ht="45.75" customHeight="1">
      <c r="A18" s="40" t="s">
        <v>242</v>
      </c>
      <c r="B18" s="35" t="s">
        <v>355</v>
      </c>
      <c r="C18" s="35" t="s">
        <v>339</v>
      </c>
      <c r="D18" s="35" t="s">
        <v>340</v>
      </c>
      <c r="E18" s="35">
        <v>89887154474</v>
      </c>
      <c r="F18" s="63" t="s">
        <v>490</v>
      </c>
      <c r="G18" s="63" t="s">
        <v>489</v>
      </c>
      <c r="H18" s="35" t="s">
        <v>112</v>
      </c>
      <c r="I18" s="35" t="s">
        <v>112</v>
      </c>
      <c r="J18" s="38">
        <v>57</v>
      </c>
      <c r="K18" s="38">
        <v>68</v>
      </c>
      <c r="L18" s="38">
        <v>12</v>
      </c>
      <c r="M18" s="38">
        <v>5</v>
      </c>
    </row>
    <row r="19" spans="1:13" ht="36">
      <c r="A19" s="40" t="s">
        <v>300</v>
      </c>
      <c r="B19" s="35" t="s">
        <v>357</v>
      </c>
      <c r="C19" s="35" t="s">
        <v>356</v>
      </c>
      <c r="D19" s="35" t="s">
        <v>351</v>
      </c>
      <c r="E19" s="35">
        <v>89283898067</v>
      </c>
      <c r="F19" s="69" t="s">
        <v>354</v>
      </c>
      <c r="G19" s="72" t="s">
        <v>352</v>
      </c>
      <c r="H19" s="63" t="s">
        <v>353</v>
      </c>
      <c r="I19" s="40" t="s">
        <v>112</v>
      </c>
      <c r="J19" s="61">
        <v>16</v>
      </c>
      <c r="K19" s="61">
        <v>33</v>
      </c>
      <c r="L19" s="61">
        <v>0</v>
      </c>
      <c r="M19" s="61">
        <v>5</v>
      </c>
    </row>
    <row r="20" spans="1:13" ht="36">
      <c r="A20" s="40" t="s">
        <v>308</v>
      </c>
      <c r="B20" s="35" t="s">
        <v>366</v>
      </c>
      <c r="C20" s="35" t="s">
        <v>358</v>
      </c>
      <c r="D20" s="35" t="s">
        <v>362</v>
      </c>
      <c r="E20" s="35">
        <v>89280275533</v>
      </c>
      <c r="F20" s="63" t="s">
        <v>363</v>
      </c>
      <c r="G20" s="73" t="s">
        <v>365</v>
      </c>
      <c r="H20" s="40" t="s">
        <v>112</v>
      </c>
      <c r="I20" s="40" t="s">
        <v>364</v>
      </c>
      <c r="J20" s="61">
        <v>2</v>
      </c>
      <c r="K20" s="61">
        <v>9</v>
      </c>
      <c r="L20" s="61"/>
      <c r="M20" s="61"/>
    </row>
    <row r="21" spans="1:13" ht="44.25" customHeight="1">
      <c r="A21" s="40" t="s">
        <v>348</v>
      </c>
      <c r="B21" s="35" t="s">
        <v>381</v>
      </c>
      <c r="C21" s="35" t="s">
        <v>382</v>
      </c>
      <c r="D21" s="35" t="s">
        <v>383</v>
      </c>
      <c r="E21" s="40">
        <v>89094964652</v>
      </c>
      <c r="F21" s="69" t="s">
        <v>384</v>
      </c>
      <c r="G21" s="69" t="s">
        <v>385</v>
      </c>
      <c r="H21" s="40" t="s">
        <v>112</v>
      </c>
      <c r="I21" s="40" t="s">
        <v>112</v>
      </c>
      <c r="J21" s="61">
        <v>109</v>
      </c>
      <c r="K21" s="61">
        <v>135</v>
      </c>
      <c r="L21" s="61">
        <v>11</v>
      </c>
      <c r="M21" s="61">
        <v>5</v>
      </c>
    </row>
    <row r="22" spans="1:13" ht="36">
      <c r="A22" s="40" t="s">
        <v>378</v>
      </c>
      <c r="B22" s="35" t="s">
        <v>394</v>
      </c>
      <c r="C22" s="35" t="s">
        <v>388</v>
      </c>
      <c r="D22" s="35" t="s">
        <v>395</v>
      </c>
      <c r="E22" s="40">
        <v>89632866295</v>
      </c>
      <c r="F22" s="63" t="s">
        <v>396</v>
      </c>
      <c r="G22" s="35" t="s">
        <v>397</v>
      </c>
      <c r="H22" s="40" t="s">
        <v>112</v>
      </c>
      <c r="I22" s="35" t="s">
        <v>398</v>
      </c>
      <c r="J22" s="61">
        <v>25</v>
      </c>
      <c r="K22" s="61">
        <v>36</v>
      </c>
      <c r="L22" s="61">
        <v>0</v>
      </c>
      <c r="M22" s="61">
        <v>0</v>
      </c>
    </row>
    <row r="23" spans="1:13" ht="36">
      <c r="A23" s="40" t="s">
        <v>387</v>
      </c>
      <c r="B23" s="35" t="s">
        <v>409</v>
      </c>
      <c r="C23" s="35" t="s">
        <v>399</v>
      </c>
      <c r="D23" s="35" t="s">
        <v>410</v>
      </c>
      <c r="E23" s="35">
        <v>89283989317</v>
      </c>
      <c r="F23" s="68" t="s">
        <v>411</v>
      </c>
      <c r="G23" s="68" t="s">
        <v>412</v>
      </c>
      <c r="H23" s="68" t="s">
        <v>413</v>
      </c>
      <c r="I23" s="35" t="s">
        <v>414</v>
      </c>
      <c r="J23" s="38">
        <v>25</v>
      </c>
      <c r="K23" s="38">
        <v>36</v>
      </c>
      <c r="L23" s="38">
        <v>0</v>
      </c>
      <c r="M23" s="38">
        <v>1</v>
      </c>
    </row>
    <row r="24" spans="1:13" ht="36">
      <c r="A24" s="40" t="s">
        <v>400</v>
      </c>
      <c r="B24" s="35" t="s">
        <v>421</v>
      </c>
      <c r="C24" s="35" t="s">
        <v>415</v>
      </c>
      <c r="D24" s="35" t="s">
        <v>422</v>
      </c>
      <c r="E24" s="35">
        <v>79283950945</v>
      </c>
      <c r="F24" s="68" t="s">
        <v>423</v>
      </c>
      <c r="G24" s="68" t="s">
        <v>424</v>
      </c>
      <c r="H24" s="68" t="s">
        <v>425</v>
      </c>
      <c r="I24" s="40" t="s">
        <v>112</v>
      </c>
      <c r="J24" s="61">
        <v>30</v>
      </c>
      <c r="K24" s="61">
        <v>32</v>
      </c>
      <c r="L24" s="61">
        <v>5</v>
      </c>
      <c r="M24" s="61">
        <v>0</v>
      </c>
    </row>
    <row r="25" spans="1:13" ht="36">
      <c r="A25" s="40" t="s">
        <v>401</v>
      </c>
      <c r="B25" s="35" t="s">
        <v>430</v>
      </c>
      <c r="C25" s="35" t="s">
        <v>426</v>
      </c>
      <c r="D25" s="35" t="s">
        <v>431</v>
      </c>
      <c r="E25" s="40">
        <v>89283852954</v>
      </c>
      <c r="F25" s="63" t="s">
        <v>433</v>
      </c>
      <c r="G25" s="63" t="s">
        <v>434</v>
      </c>
      <c r="H25" s="63" t="s">
        <v>435</v>
      </c>
      <c r="I25" s="35" t="s">
        <v>432</v>
      </c>
      <c r="J25" s="61">
        <v>23</v>
      </c>
      <c r="K25" s="61">
        <v>25</v>
      </c>
      <c r="L25" s="61">
        <v>0</v>
      </c>
      <c r="M25" s="61">
        <v>0</v>
      </c>
    </row>
    <row r="26" spans="1:13" ht="36">
      <c r="A26" s="40" t="s">
        <v>402</v>
      </c>
      <c r="B26" s="35" t="s">
        <v>441</v>
      </c>
      <c r="C26" s="35" t="s">
        <v>436</v>
      </c>
      <c r="D26" s="35" t="s">
        <v>442</v>
      </c>
      <c r="E26" s="40">
        <v>89283833222</v>
      </c>
      <c r="F26" s="62" t="s">
        <v>443</v>
      </c>
      <c r="G26" s="63" t="s">
        <v>444</v>
      </c>
      <c r="H26" s="63" t="s">
        <v>445</v>
      </c>
      <c r="I26" s="40" t="s">
        <v>112</v>
      </c>
      <c r="J26" s="61">
        <v>77</v>
      </c>
      <c r="K26" s="61">
        <v>83</v>
      </c>
      <c r="L26" s="61">
        <v>2</v>
      </c>
      <c r="M26" s="61">
        <v>7</v>
      </c>
    </row>
    <row r="27" spans="1:13" ht="36">
      <c r="A27" s="40" t="s">
        <v>447</v>
      </c>
      <c r="B27" s="35" t="s">
        <v>455</v>
      </c>
      <c r="C27" s="35" t="s">
        <v>460</v>
      </c>
      <c r="D27" s="35" t="s">
        <v>456</v>
      </c>
      <c r="E27" s="35">
        <v>89283923947</v>
      </c>
      <c r="F27" s="63" t="s">
        <v>457</v>
      </c>
      <c r="G27" s="63" t="s">
        <v>491</v>
      </c>
      <c r="H27" s="63" t="s">
        <v>458</v>
      </c>
      <c r="I27" s="40" t="s">
        <v>459</v>
      </c>
      <c r="J27" s="61">
        <v>65</v>
      </c>
      <c r="K27" s="61">
        <v>60</v>
      </c>
      <c r="L27" s="61">
        <v>12</v>
      </c>
      <c r="M27" s="61"/>
    </row>
    <row r="28" spans="1:13" ht="36">
      <c r="A28" s="40"/>
      <c r="B28" s="35" t="s">
        <v>471</v>
      </c>
      <c r="C28" s="35" t="s">
        <v>461</v>
      </c>
      <c r="D28" s="35" t="s">
        <v>469</v>
      </c>
      <c r="E28" s="35">
        <v>89283937925</v>
      </c>
      <c r="F28" s="63" t="s">
        <v>470</v>
      </c>
      <c r="G28" s="63" t="s">
        <v>492</v>
      </c>
      <c r="H28" s="35" t="s">
        <v>112</v>
      </c>
      <c r="I28" s="35" t="s">
        <v>112</v>
      </c>
      <c r="J28" s="61">
        <v>49</v>
      </c>
      <c r="K28" s="61">
        <v>46</v>
      </c>
      <c r="L28" s="61">
        <v>7</v>
      </c>
      <c r="M28" s="61">
        <v>0</v>
      </c>
    </row>
    <row r="29" spans="1:13" ht="14.25">
      <c r="A29" s="13"/>
      <c r="B29" s="13" t="s">
        <v>67</v>
      </c>
      <c r="C29" s="2"/>
      <c r="D29" s="2"/>
      <c r="E29" s="2"/>
      <c r="F29" s="2"/>
      <c r="G29" s="13"/>
      <c r="H29" s="13"/>
      <c r="I29" s="13"/>
      <c r="J29" s="75">
        <f>SUM(J4:J28)</f>
        <v>2611</v>
      </c>
      <c r="K29" s="75">
        <f>SUM(K4:K28)</f>
        <v>2980</v>
      </c>
      <c r="L29" s="75">
        <f>SUM(L4:L28)</f>
        <v>352</v>
      </c>
      <c r="M29" s="75">
        <f>SUM(M4:M28)</f>
        <v>101</v>
      </c>
    </row>
  </sheetData>
  <sheetProtection/>
  <mergeCells count="1">
    <mergeCell ref="A1:M2"/>
  </mergeCells>
  <hyperlinks>
    <hyperlink ref="F4" r:id="rId1" display="mkoy1-zel.@mail.ru"/>
    <hyperlink ref="G4" r:id="rId2" display="http://1shkola-zel.ucoz.ru "/>
    <hyperlink ref="H4" r:id="rId3" display="http://1shkola-zel.ucoz.ru/index/sambo_v_shkolu/0-449 "/>
    <hyperlink ref="F5" r:id="rId4" display="zelsosh2@mail.ru"/>
    <hyperlink ref="F7" r:id="rId5" display="olgazel4@mail.ru"/>
    <hyperlink ref="G7" r:id="rId6" display="https://zel4.kchrschool.ru/"/>
    <hyperlink ref="H7" r:id="rId7" display="https://zel4.kchrschool.ru/?section_id=160"/>
    <hyperlink ref="F6" r:id="rId8" display="zelenschool@mail.ru"/>
    <hyperlink ref="H6" r:id="rId9" display="https://zelenschool.kchrschool.ru/?section_id=44"/>
    <hyperlink ref="G6" r:id="rId10" display="https://zelenschool.kchrschool.ru/"/>
    <hyperlink ref="G5" r:id="rId11" display="http://www.schoolage.ru/agency/80  "/>
    <hyperlink ref="H5" r:id="rId12" display="http://www.schoolage.ru/agency/80/sambovshkolu "/>
    <hyperlink ref="F8" r:id="rId13" display="school5nab3@mail.ru "/>
    <hyperlink ref="G8" r:id="rId14" display="https://shkola5zel.kchrschool.ru/ "/>
    <hyperlink ref="H8" r:id="rId15" display="https://shkola5zel.kchrschool.ru/?section_id=86 "/>
    <hyperlink ref="F9" r:id="rId16" display="mousoshkardon@mail.ru"/>
    <hyperlink ref="H9" r:id="rId17" display="https://mkousosh1-ct-kardonikskoy.kchrschool.ru/?section_id=150"/>
    <hyperlink ref="G9" r:id="rId18" display="https://mkousosh1-ct-kardonikskoy.kchrschool.ru/"/>
    <hyperlink ref="F10" r:id="rId19" display="sosh2kardonik@mail.ru"/>
    <hyperlink ref="G10" r:id="rId20" display="https://sosh2.kchr.eduru.ru/about"/>
    <hyperlink ref="H10" r:id="rId21" display="https://sosh2.kchr.eduru.ru/sambovshkolu"/>
    <hyperlink ref="F11" r:id="rId22" display="mouoosh2k@mail.ru"/>
    <hyperlink ref="G11" r:id="rId23" display="https://kardon2.kchrschool.ru/ "/>
    <hyperlink ref="H11" r:id="rId24" display="https://kardon2.kchrschool.ru/?section_id=46 "/>
    <hyperlink ref="F12" r:id="rId25" display="oosh_3_kardonik@mail.ru "/>
    <hyperlink ref="G12" r:id="rId26" display="https://oosh3kardonik.kchrschool.ru/ "/>
    <hyperlink ref="H13" r:id="rId27" display="https://msch.kchrschool.ru/?section_id=52 "/>
    <hyperlink ref="G13" r:id="rId28" display="https://msch.kchrschool.ru/ "/>
    <hyperlink ref="F13" r:id="rId29" display="maruha.ru@mail.ru "/>
    <hyperlink ref="G14" r:id="rId30" display="http://hg-school.kchrschool.ru/"/>
    <hyperlink ref="F14" r:id="rId31" display="hasaut.gr@mail.ru"/>
    <hyperlink ref="H14" r:id="rId32" display="https://hg-school.kchrschool.ru/?section_id=150 "/>
    <hyperlink ref="F15" r:id="rId33" display="mailto:ciziloctsosh@%20mail.ru"/>
    <hyperlink ref="G15" r:id="rId34" display="https://kizil-oktbr.kchrschool.ru/"/>
    <hyperlink ref="F16" r:id="rId35" display="school_1s84@mail.ru"/>
    <hyperlink ref="G16" r:id="rId36" display="https://storozhevaya1.kchrschool.ru/ "/>
    <hyperlink ref="H16" r:id="rId37" display="https://storozhevaya1.kchrschool.ru/?section_id=89 "/>
    <hyperlink ref="H17" r:id="rId38" display="https://storozschool2.kchrschool.ru/?section_id=75"/>
    <hyperlink ref="F17" r:id="rId39" display="storozschool_2@mail.ru"/>
    <hyperlink ref="G17" r:id="rId40" display="https://storozschool2.kchrscool.ru"/>
    <hyperlink ref="G19" r:id="rId41" display="http://storogevski.lbihost.ru/"/>
    <hyperlink ref="H19" r:id="rId42" display="http://storogevski.lbihost.ru/shsk/"/>
    <hyperlink ref="F19" r:id="rId43" display="storog_oosh@mail.ru  "/>
    <hyperlink ref="F20" r:id="rId44" display="kobu_bashi@mail.ru"/>
    <hyperlink ref="G21" r:id="rId45" display="https://sosh-isprav.kchrschool.ru/"/>
    <hyperlink ref="F21" r:id="rId46" display="mailto:ispravnaya_sosh@mail.ru"/>
    <hyperlink ref="F22" r:id="rId47" display="mkouoosh1ispr@mail.ru"/>
    <hyperlink ref="F23" r:id="rId48" display="viktorgrechkin@yandex.ru "/>
    <hyperlink ref="G23" r:id="rId49" display="https://oosh2isprav.kchrschool.ru "/>
    <hyperlink ref="H23" r:id="rId50" display="https://oosh2isprav.kchrschool.ru/?section_id=13 "/>
    <hyperlink ref="F24" r:id="rId51" display="schoolaulilich@mail.ru"/>
    <hyperlink ref="G24" r:id="rId52" display="http://schoolaulilich.kchrschool.ru"/>
    <hyperlink ref="H24" r:id="rId53" display="https://schoolaulilich.kchrschool.ru/?section_id=92"/>
    <hyperlink ref="F25" r:id="rId54" display="schoolnovoisp@mail.ru "/>
    <hyperlink ref="G25" r:id="rId55" display="https://novoispschool.kchrschool.ru/ "/>
    <hyperlink ref="H25" r:id="rId56" display="https://novoispschool.kchrschool.ru/?section_id=211 "/>
    <hyperlink ref="F26" r:id="rId57" display="dausus@mail.ru"/>
    <hyperlink ref="G26" r:id="rId58" display="https://dsch.kchrschool.ru/  "/>
    <hyperlink ref="H26" r:id="rId59" display="https://dsch.kchrschool.ru/?section_id=100"/>
    <hyperlink ref="F27" r:id="rId60" display=".bukovo@mail.ru"/>
    <hyperlink ref="H27" r:id="rId61" display="https://narkhyz.kchrschool.ru/?section_id=31"/>
    <hyperlink ref="F28" r:id="rId62" display="arhiz555@yandex.ru"/>
    <hyperlink ref="G18" r:id="rId63" display="https://schoolstoroj3.kchrschool.ru"/>
    <hyperlink ref="F18" r:id="rId64" display="https://stor_sosh3@mail.ru "/>
    <hyperlink ref="G27" r:id="rId65" display="http://narkhyz-school.ru/ "/>
    <hyperlink ref="G28" r:id="rId66" display="http://schoolage.kchr.eduru.ru/about "/>
  </hyperlinks>
  <printOptions/>
  <pageMargins left="0.7" right="0.7" top="0.75" bottom="0.75" header="0.3" footer="0.3"/>
  <pageSetup horizontalDpi="600" verticalDpi="600" orientation="portrait" paperSize="9" r:id="rId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8515625" style="0" customWidth="1"/>
    <col min="2" max="2" width="29.7109375" style="0" customWidth="1"/>
    <col min="3" max="3" width="19.00390625" style="0" customWidth="1"/>
    <col min="4" max="4" width="18.8515625" style="0" customWidth="1"/>
    <col min="5" max="5" width="21.57421875" style="0" customWidth="1"/>
    <col min="6" max="6" width="26.00390625" style="0" customWidth="1"/>
  </cols>
  <sheetData>
    <row r="1" spans="1:11" ht="14.25">
      <c r="A1" s="92" t="s">
        <v>70</v>
      </c>
      <c r="B1" s="92"/>
      <c r="C1" s="92"/>
      <c r="D1" s="92"/>
      <c r="E1" s="92"/>
      <c r="F1" s="92"/>
      <c r="G1" s="21"/>
      <c r="H1" s="21"/>
      <c r="I1" s="21"/>
      <c r="J1" s="21"/>
      <c r="K1" s="21"/>
    </row>
    <row r="2" spans="1:11" ht="14.25">
      <c r="A2" s="92"/>
      <c r="B2" s="92"/>
      <c r="C2" s="92"/>
      <c r="D2" s="92"/>
      <c r="E2" s="92"/>
      <c r="F2" s="92"/>
      <c r="G2" s="21"/>
      <c r="H2" s="21"/>
      <c r="I2" s="21"/>
      <c r="J2" s="21"/>
      <c r="K2" s="21"/>
    </row>
    <row r="4" spans="1:12" ht="14.25">
      <c r="A4" s="94" t="s">
        <v>71</v>
      </c>
      <c r="B4" s="94"/>
      <c r="C4" s="94"/>
      <c r="D4" s="94"/>
      <c r="E4" s="94"/>
      <c r="F4" s="94"/>
      <c r="G4" s="14"/>
      <c r="H4" s="14"/>
      <c r="I4" s="14"/>
      <c r="J4" s="14"/>
      <c r="K4" s="14"/>
      <c r="L4" s="14"/>
    </row>
    <row r="5" spans="1:12" ht="14.25">
      <c r="A5" s="96" t="s">
        <v>78</v>
      </c>
      <c r="B5" s="97"/>
      <c r="C5" s="94"/>
      <c r="D5" s="94"/>
      <c r="E5" s="94"/>
      <c r="F5" s="94"/>
      <c r="G5" s="14"/>
      <c r="H5" s="14"/>
      <c r="I5" s="14"/>
      <c r="J5" s="14"/>
      <c r="K5" s="14"/>
      <c r="L5" s="14"/>
    </row>
    <row r="6" spans="1:12" ht="33.75" customHeight="1">
      <c r="A6" s="95" t="s">
        <v>72</v>
      </c>
      <c r="B6" s="95"/>
      <c r="C6" s="95"/>
      <c r="D6" s="95"/>
      <c r="E6" s="95"/>
      <c r="F6" s="95"/>
      <c r="G6" s="14"/>
      <c r="H6" s="14"/>
      <c r="I6" s="14"/>
      <c r="J6" s="14"/>
      <c r="K6" s="14"/>
      <c r="L6" s="14"/>
    </row>
    <row r="7" spans="1:12" ht="33.75" customHeight="1">
      <c r="A7" s="84" t="s">
        <v>73</v>
      </c>
      <c r="B7" s="84"/>
      <c r="C7" s="95"/>
      <c r="D7" s="95"/>
      <c r="E7" s="95"/>
      <c r="F7" s="95"/>
      <c r="G7" s="1"/>
      <c r="H7" s="1"/>
      <c r="I7" s="1"/>
      <c r="J7" s="1"/>
      <c r="K7" s="1"/>
      <c r="L7" s="1"/>
    </row>
    <row r="8" spans="1:11" ht="14.25">
      <c r="A8" s="20" t="s">
        <v>77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6" ht="52.5">
      <c r="A9" s="6" t="s">
        <v>1</v>
      </c>
      <c r="B9" s="6" t="s">
        <v>74</v>
      </c>
      <c r="C9" s="6" t="s">
        <v>80</v>
      </c>
      <c r="D9" s="16" t="s">
        <v>75</v>
      </c>
      <c r="E9" s="16" t="s">
        <v>76</v>
      </c>
      <c r="F9" s="22" t="s">
        <v>81</v>
      </c>
    </row>
    <row r="10" spans="1:6" ht="14.25">
      <c r="A10" s="2">
        <v>1</v>
      </c>
      <c r="B10" s="2" t="s">
        <v>497</v>
      </c>
      <c r="C10" s="2" t="s">
        <v>502</v>
      </c>
      <c r="D10" s="2">
        <v>2016</v>
      </c>
      <c r="E10" s="2" t="s">
        <v>506</v>
      </c>
      <c r="F10" s="2" t="s">
        <v>508</v>
      </c>
    </row>
    <row r="11" spans="1:6" ht="14.25">
      <c r="A11" s="2">
        <v>2</v>
      </c>
      <c r="B11" s="2" t="s">
        <v>498</v>
      </c>
      <c r="C11" s="2" t="s">
        <v>504</v>
      </c>
      <c r="D11" s="2">
        <v>2016</v>
      </c>
      <c r="E11" s="2" t="s">
        <v>506</v>
      </c>
      <c r="F11" s="2" t="s">
        <v>508</v>
      </c>
    </row>
    <row r="12" spans="1:6" ht="14.25">
      <c r="A12" s="2">
        <v>3</v>
      </c>
      <c r="B12" s="2" t="s">
        <v>499</v>
      </c>
      <c r="C12" s="2" t="s">
        <v>503</v>
      </c>
      <c r="D12" s="2">
        <v>2016</v>
      </c>
      <c r="E12" s="2" t="s">
        <v>507</v>
      </c>
      <c r="F12" s="2" t="s">
        <v>508</v>
      </c>
    </row>
    <row r="13" spans="1:6" ht="14.25">
      <c r="A13" s="2">
        <v>4</v>
      </c>
      <c r="B13" s="2" t="s">
        <v>500</v>
      </c>
      <c r="C13" s="2" t="s">
        <v>503</v>
      </c>
      <c r="D13" s="2">
        <v>2016</v>
      </c>
      <c r="E13" s="2" t="s">
        <v>506</v>
      </c>
      <c r="F13" s="2" t="s">
        <v>508</v>
      </c>
    </row>
    <row r="14" spans="1:6" ht="14.25">
      <c r="A14" s="2">
        <v>5</v>
      </c>
      <c r="B14" s="2" t="s">
        <v>501</v>
      </c>
      <c r="C14" s="2" t="s">
        <v>505</v>
      </c>
      <c r="D14" s="2">
        <v>2016</v>
      </c>
      <c r="E14" s="2" t="s">
        <v>506</v>
      </c>
      <c r="F14" s="2" t="s">
        <v>509</v>
      </c>
    </row>
    <row r="15" spans="1:6" ht="14.25">
      <c r="A15" s="2"/>
      <c r="B15" s="2"/>
      <c r="C15" s="2"/>
      <c r="D15" s="2"/>
      <c r="E15" s="2"/>
      <c r="F15" s="2"/>
    </row>
    <row r="16" spans="1:6" ht="14.25">
      <c r="A16" s="2"/>
      <c r="B16" s="2"/>
      <c r="C16" s="2"/>
      <c r="D16" s="2"/>
      <c r="E16" s="2"/>
      <c r="F16" s="2"/>
    </row>
    <row r="17" spans="1:6" ht="14.25">
      <c r="A17" s="2"/>
      <c r="B17" s="2"/>
      <c r="C17" s="2"/>
      <c r="D17" s="2"/>
      <c r="E17" s="2"/>
      <c r="F17" s="2"/>
    </row>
    <row r="18" spans="1:6" ht="14.25">
      <c r="A18" s="2"/>
      <c r="B18" s="2"/>
      <c r="C18" s="2"/>
      <c r="D18" s="2"/>
      <c r="E18" s="2"/>
      <c r="F18" s="2"/>
    </row>
    <row r="19" spans="1:6" ht="14.25">
      <c r="A19" s="2"/>
      <c r="B19" s="2"/>
      <c r="C19" s="2"/>
      <c r="D19" s="2"/>
      <c r="E19" s="2"/>
      <c r="F19" s="2"/>
    </row>
    <row r="20" spans="1:6" ht="14.25">
      <c r="A20" s="2"/>
      <c r="B20" s="2"/>
      <c r="C20" s="2"/>
      <c r="D20" s="2"/>
      <c r="E20" s="2"/>
      <c r="F20" s="2"/>
    </row>
    <row r="21" spans="1:6" ht="14.25">
      <c r="A21" s="2"/>
      <c r="B21" s="2"/>
      <c r="C21" s="2"/>
      <c r="D21" s="2"/>
      <c r="E21" s="2"/>
      <c r="F21" s="2"/>
    </row>
    <row r="22" spans="1:6" ht="14.25">
      <c r="A22" s="2"/>
      <c r="B22" s="2"/>
      <c r="C22" s="2"/>
      <c r="D22" s="2"/>
      <c r="E22" s="2"/>
      <c r="F22" s="2"/>
    </row>
    <row r="23" spans="1:6" ht="14.25">
      <c r="A23" s="2"/>
      <c r="B23" s="2">
        <v>5</v>
      </c>
      <c r="C23" s="2"/>
      <c r="D23" s="2"/>
      <c r="E23" s="2"/>
      <c r="F23" s="2"/>
    </row>
  </sheetData>
  <sheetProtection/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Мониторинг</cp:lastModifiedBy>
  <dcterms:created xsi:type="dcterms:W3CDTF">2021-09-15T13:05:55Z</dcterms:created>
  <dcterms:modified xsi:type="dcterms:W3CDTF">2022-03-10T09:17:38Z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