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15456" windowHeight="7992" tabRatio="880" activeTab="1"/>
  </bookViews>
  <sheets>
    <sheet name="Кол-во учащихся" sheetId="1" r:id="rId1"/>
    <sheet name="База учителей физической культу" sheetId="4" r:id="rId2"/>
    <sheet name="Оснащение  залов" sheetId="3" r:id="rId3"/>
    <sheet name="Внеурочная деятельность" sheetId="5" r:id="rId4"/>
    <sheet name="Дополнительное образование" sheetId="6" r:id="rId5"/>
    <sheet name="Сведения об ОО" sheetId="7" r:id="rId6"/>
    <sheet name="Сведения о центрах ГТО" sheetId="8" r:id="rId7"/>
  </sheets>
  <calcPr calcId="114210"/>
</workbook>
</file>

<file path=xl/calcChain.xml><?xml version="1.0" encoding="utf-8"?>
<calcChain xmlns="http://schemas.openxmlformats.org/spreadsheetml/2006/main">
  <c r="F16" i="5"/>
  <c r="C16"/>
  <c r="S22" i="3"/>
  <c r="R22"/>
  <c r="D22"/>
  <c r="E22"/>
  <c r="F22"/>
  <c r="G22"/>
  <c r="H22"/>
  <c r="I22"/>
  <c r="J22"/>
  <c r="K22"/>
  <c r="L22"/>
  <c r="M22"/>
  <c r="N22"/>
  <c r="O22"/>
  <c r="P22"/>
  <c r="C22"/>
  <c r="T22" i="1"/>
  <c r="U22"/>
  <c r="V22"/>
  <c r="W22"/>
  <c r="X22"/>
  <c r="Y22"/>
  <c r="Z22"/>
  <c r="AA22"/>
  <c r="AB22"/>
  <c r="AC22"/>
  <c r="AD22"/>
  <c r="AE22"/>
  <c r="AF22"/>
  <c r="M22"/>
  <c r="N22"/>
  <c r="O22"/>
  <c r="P22"/>
  <c r="Q22"/>
  <c r="R22"/>
  <c r="S22"/>
  <c r="E22"/>
  <c r="F22"/>
  <c r="G22"/>
  <c r="H22"/>
  <c r="I22"/>
  <c r="J22"/>
  <c r="K22"/>
  <c r="L22"/>
  <c r="D22"/>
  <c r="C22"/>
  <c r="E22" i="4"/>
  <c r="E21"/>
</calcChain>
</file>

<file path=xl/sharedStrings.xml><?xml version="1.0" encoding="utf-8"?>
<sst xmlns="http://schemas.openxmlformats.org/spreadsheetml/2006/main" count="704" uniqueCount="349">
  <si>
    <t xml:space="preserve"> Мониторинг готовности   образовательных организаций  к  апробации  программы по учебному предмету «Физическая культура» с модулем «Самбо»
(количество обучающихся по учебному предмету «Физическая культура» 1-9 класс)
</t>
  </si>
  <si>
    <t>№</t>
  </si>
  <si>
    <t>Наименование ОО (краткое)</t>
  </si>
  <si>
    <t>кол-во классов</t>
  </si>
  <si>
    <t>Кол-во учащихся</t>
  </si>
  <si>
    <t>1 класс</t>
  </si>
  <si>
    <t>2 класс</t>
  </si>
  <si>
    <t>3 класс</t>
  </si>
  <si>
    <t>кол-во уч-ся освобожденных от физ-ры</t>
  </si>
  <si>
    <t>4 класс</t>
  </si>
  <si>
    <t>5 класс</t>
  </si>
  <si>
    <t>6 класс</t>
  </si>
  <si>
    <t>7 класс</t>
  </si>
  <si>
    <t>8 класс</t>
  </si>
  <si>
    <t>9 класс</t>
  </si>
  <si>
    <t>Всего учащихся 1-9 классов</t>
  </si>
  <si>
    <r>
      <rPr>
        <b/>
        <sz val="11"/>
        <color indexed="8"/>
        <rFont val="Calibri"/>
        <family val="2"/>
        <charset val="204"/>
      </rPr>
      <t>Итого по району/</t>
    </r>
    <r>
      <rPr>
        <sz val="11"/>
        <color theme="1"/>
        <rFont val="Calibri"/>
        <family val="2"/>
        <charset val="204"/>
        <scheme val="minor"/>
      </rPr>
      <t xml:space="preserve">- кол-во ОО - </t>
    </r>
  </si>
  <si>
    <r>
      <t xml:space="preserve"> Мониторинг готовности   образовательных организаций  к  апробации  программы по учебному предмету «Физическая культура» с модулем «Самбо»
</t>
    </r>
    <r>
      <rPr>
        <b/>
        <sz val="11"/>
        <color indexed="10"/>
        <rFont val="Calibri"/>
        <family val="2"/>
        <charset val="204"/>
      </rPr>
      <t>(педагогический состав учителей физической культуры 1-9 класс)</t>
    </r>
    <r>
      <rPr>
        <b/>
        <sz val="11"/>
        <color indexed="8"/>
        <rFont val="Calibri"/>
        <family val="2"/>
        <charset val="204"/>
      </rPr>
      <t xml:space="preserve">
</t>
    </r>
  </si>
  <si>
    <t>Литер класса</t>
  </si>
  <si>
    <t>Ф.И.О. учителя (сокращенно)</t>
  </si>
  <si>
    <t>год прохождения обучения по самбо</t>
  </si>
  <si>
    <t>всего классов</t>
  </si>
  <si>
    <t>кол-во учителей преподающих физ-ру</t>
  </si>
  <si>
    <t>Свод по ОО</t>
  </si>
  <si>
    <t>кол-во учителей не прошедших обучение по самбо</t>
  </si>
  <si>
    <t xml:space="preserve"> кол-во учителей по основной должности учитель начальных классов</t>
  </si>
  <si>
    <r>
      <rPr>
        <b/>
        <sz val="11"/>
        <color indexed="8"/>
        <rFont val="Calibri"/>
        <family val="2"/>
        <charset val="204"/>
      </rPr>
      <t xml:space="preserve">Мониторинг готовности   образовательных организаций  к  апробации  программы по учебному предмету «Физическая культура» с модулем «Самбо»
</t>
    </r>
    <r>
      <rPr>
        <b/>
        <sz val="11"/>
        <color indexed="10"/>
        <rFont val="Calibri"/>
        <family val="2"/>
        <charset val="204"/>
      </rPr>
      <t>(оснащение спортивных залов)</t>
    </r>
    <r>
      <rPr>
        <sz val="11"/>
        <color theme="1"/>
        <rFont val="Calibri"/>
        <family val="2"/>
        <charset val="204"/>
        <scheme val="minor"/>
      </rPr>
      <t xml:space="preserve">
 </t>
    </r>
  </si>
  <si>
    <t>Наличие спортивного зала</t>
  </si>
  <si>
    <t>1 зал</t>
  </si>
  <si>
    <t>2 зала</t>
  </si>
  <si>
    <t>3 зала</t>
  </si>
  <si>
    <t>Приспособленное помещение</t>
  </si>
  <si>
    <t>нет зала</t>
  </si>
  <si>
    <t>дополнительный зал для Самбо</t>
  </si>
  <si>
    <t>кол-во матов</t>
  </si>
  <si>
    <t>кол-во татами</t>
  </si>
  <si>
    <t>размер борцовского ковра</t>
  </si>
  <si>
    <t>Наличие мягкого покрытия</t>
  </si>
  <si>
    <t>нет матов</t>
  </si>
  <si>
    <t>кол-во манекенов</t>
  </si>
  <si>
    <t>кол-во канатов</t>
  </si>
  <si>
    <t>другое покрытие</t>
  </si>
  <si>
    <t>Инвентарь Самбо</t>
  </si>
  <si>
    <t>кол-во поясов</t>
  </si>
  <si>
    <t>Кол-во часов   предмета"Физическая культура" в учебном плане (без учета внеурочной деятельности)</t>
  </si>
  <si>
    <t>1- 4 класс</t>
  </si>
  <si>
    <t>5-9 класс</t>
  </si>
  <si>
    <t>Итого по району:</t>
  </si>
  <si>
    <t>Мониторинг внерочной деятельности по направлению Самбо</t>
  </si>
  <si>
    <t>Кол-во часов в неделю на Самбо</t>
  </si>
  <si>
    <t>Ф.И.О. тенера</t>
  </si>
  <si>
    <t>Класс или возраст</t>
  </si>
  <si>
    <t>Кол-во занимающихся</t>
  </si>
  <si>
    <t>Какой год идут занятия в этой группе</t>
  </si>
  <si>
    <t>Мониторинг ДО по направлению Самбо</t>
  </si>
  <si>
    <t>Наименование спортивной школы</t>
  </si>
  <si>
    <t>Возраст занимающихся</t>
  </si>
  <si>
    <t>Полное наименование ОО по уставу</t>
  </si>
  <si>
    <t>Сокращенное наименование ОО</t>
  </si>
  <si>
    <t>Ф.И.О директора (полностью)</t>
  </si>
  <si>
    <t>Эл. адрес ОО</t>
  </si>
  <si>
    <t>Ссылка на страницу Самбо в школу на сайте ОО</t>
  </si>
  <si>
    <t>Регистрационый номер и дата регистрации о присвоении статуса сетевой площадки "Открытый мир Самбо"</t>
  </si>
  <si>
    <t>Сведения об образовательных организациях на 20 сентября 2021 г.</t>
  </si>
  <si>
    <t>Кол-во учащихся    1-4 классов</t>
  </si>
  <si>
    <t>Кол-во учащихся    5-9 классов</t>
  </si>
  <si>
    <t>Кол-во учащихся  10-11  классов</t>
  </si>
  <si>
    <t>Ссылка на сайт ОО</t>
  </si>
  <si>
    <t>Итого по району</t>
  </si>
  <si>
    <t>Кол-во освобожденных от уроков  физической культуры   (1-9 кл)</t>
  </si>
  <si>
    <t>Контактный телефон директора (мобильный)</t>
  </si>
  <si>
    <t>Сведения о Центрах тестирования ВФСК ГТО</t>
  </si>
  <si>
    <t>Ф.И.О. руководителя (полностью)</t>
  </si>
  <si>
    <t>Контактный телефон руководителя (мобильный)</t>
  </si>
  <si>
    <t>Адрес Центра тестирования</t>
  </si>
  <si>
    <t>Ф.И.О. судьи (полностью)</t>
  </si>
  <si>
    <t>Год прохождения курсов повышения квалификации  судей</t>
  </si>
  <si>
    <t>Место прохождения курсов судей</t>
  </si>
  <si>
    <t xml:space="preserve"> </t>
  </si>
  <si>
    <t>ИТОГО по району</t>
  </si>
  <si>
    <t>Основное место работы и должность</t>
  </si>
  <si>
    <t xml:space="preserve">Год капитального ремонта спортивного зала за последние 5 лет </t>
  </si>
  <si>
    <t>направление судейства</t>
  </si>
  <si>
    <t>Основное место работы судьи</t>
  </si>
  <si>
    <t>МБОУ "СОШ с.Таллык"</t>
  </si>
  <si>
    <t>МБОУ "СОШ с. Таллык"</t>
  </si>
  <si>
    <t>Болотчиев Х.К.</t>
  </si>
  <si>
    <t>Тешелеев М.Б.</t>
  </si>
  <si>
    <t>Болотчиев Х. К.</t>
  </si>
  <si>
    <t>Муниципальное бюджетное общеобразовательное учреждение "Средней общеобразовательной школы села Таллык"</t>
  </si>
  <si>
    <t>МБОУ "СОШ с. Таллык" Байкулов Тимур Евгеньевич</t>
  </si>
  <si>
    <t>tallshkola@yandex.ru</t>
  </si>
  <si>
    <t>/agencies/66/%D1%84%D0%BE%D1%82%D0%BE/2018-07-05%2014.18.12.jpg</t>
  </si>
  <si>
    <t>МБОУ Гимназия с. Дружба"</t>
  </si>
  <si>
    <t>МБОУ Гимназия с. Дружба""</t>
  </si>
  <si>
    <t>а</t>
  </si>
  <si>
    <t>Сухоставская Н,С.</t>
  </si>
  <si>
    <t>Чотчаев Н.О.</t>
  </si>
  <si>
    <t>Кишаева З.Т.</t>
  </si>
  <si>
    <t>Текеева А.Д.</t>
  </si>
  <si>
    <t>Эркенов К.А.</t>
  </si>
  <si>
    <t>б</t>
  </si>
  <si>
    <t>Байтокова Л.Х.</t>
  </si>
  <si>
    <t>Кишмахова С.Р.</t>
  </si>
  <si>
    <t>Тебуева Ф.Х.</t>
  </si>
  <si>
    <t>Байрамукова Ф.А.</t>
  </si>
  <si>
    <t>в</t>
  </si>
  <si>
    <t>Гебенова А.А.</t>
  </si>
  <si>
    <t>Бытдаева М.А.</t>
  </si>
  <si>
    <t>Биджиева Х.М.</t>
  </si>
  <si>
    <t>г</t>
  </si>
  <si>
    <t>Гагуева Л.Х.</t>
  </si>
  <si>
    <t>МБОУ "Гимназия с. Дружба"</t>
  </si>
  <si>
    <t>Эркенов Казбк Ансарович</t>
  </si>
  <si>
    <t>Чотчаев Нурый Османович</t>
  </si>
  <si>
    <t>Муниципальное бюджетное общеобразовательное учреждение "Гимназия с. Дружба"</t>
  </si>
  <si>
    <t>МБОУ "Гим назия с. Дружба"</t>
  </si>
  <si>
    <t>Коркмазов Рамазан Борисович</t>
  </si>
  <si>
    <t>DruzhbaSchool@yandex.ru</t>
  </si>
  <si>
    <t>http://druzba.edusite.ru/</t>
  </si>
  <si>
    <t>291-пр</t>
  </si>
  <si>
    <t>Легкая атлетика</t>
  </si>
  <si>
    <t>г. Черкесск</t>
  </si>
  <si>
    <t>МБОУ "СОШ с.Пристань"</t>
  </si>
  <si>
    <t>МБОУ"СОШ с.Пристань"Узденова Людмила Тохтаровна89380311077Pristan143@yandex.ru</t>
  </si>
  <si>
    <t>schoolage.ru›agency/65</t>
  </si>
  <si>
    <t>МБОУ "СОШ с. Ильичевское"</t>
  </si>
  <si>
    <t>Байрамкулов А.А.</t>
  </si>
  <si>
    <t>3 А Б</t>
  </si>
  <si>
    <t>7 А Б</t>
  </si>
  <si>
    <t>Эдиев А.А.</t>
  </si>
  <si>
    <t>Байрамукова Тамара Исхаковна</t>
  </si>
  <si>
    <t>ilichevskaya_shkola@mail.ru</t>
  </si>
  <si>
    <t>https://ilichevka.kchrschool.ru/</t>
  </si>
  <si>
    <t>МБОУ "СОШ с. Холоднородниковское"</t>
  </si>
  <si>
    <t xml:space="preserve">Лепшокова П. Х. </t>
  </si>
  <si>
    <t>Шаманова А. А.</t>
  </si>
  <si>
    <t xml:space="preserve">Байкулова Л. Х. </t>
  </si>
  <si>
    <t xml:space="preserve">Смакуева А. М. </t>
  </si>
  <si>
    <t>Тебуев М.Ю.</t>
  </si>
  <si>
    <t>МБОУ "СОШ с. Холоднородниковское" имени Б. И, Инамукова</t>
  </si>
  <si>
    <t>Муниципальное бюджетное общеобразовательное учреждение "Средняя общеобразовательная школа"  имени Инамукова Башира Ильясовича</t>
  </si>
  <si>
    <t>МБОУ "СОШ с. Холоднородниковское" имени Б. И. Инамукова</t>
  </si>
  <si>
    <t>Эдиева Ф. С.</t>
  </si>
  <si>
    <t>hrodnik@yandex.ru</t>
  </si>
  <si>
    <t>sosh-hrodnik.kchr.eduru.ru</t>
  </si>
  <si>
    <t>нет</t>
  </si>
  <si>
    <t>№ 292-пр от 01.09.2019 г.</t>
  </si>
  <si>
    <t>МБОУ "СОШ с. Николаевское"</t>
  </si>
  <si>
    <t>МБОУ "СОШ с.Николаевское"</t>
  </si>
  <si>
    <t>1а</t>
  </si>
  <si>
    <t>Аджиева А. С-Х.</t>
  </si>
  <si>
    <t>Дураева Р. Х.</t>
  </si>
  <si>
    <t>Тамбиева Т.Т.</t>
  </si>
  <si>
    <t>Шайлиева Б.С.</t>
  </si>
  <si>
    <t>Тоторкулов А.Дж.</t>
  </si>
  <si>
    <t>Тоторкулов А.Д.ж</t>
  </si>
  <si>
    <t>Байрамуков С.Д.</t>
  </si>
  <si>
    <t>1б</t>
  </si>
  <si>
    <t>Урусова З. М.</t>
  </si>
  <si>
    <t>МБОУ"СОШ с. Николаевское"</t>
  </si>
  <si>
    <t>Муниципальное бюджетное общеобразовательное учреждение "Средняя общеобразовательная школа с. Николаевское"</t>
  </si>
  <si>
    <t>Узденов Азрет-Али Ахматович</t>
  </si>
  <si>
    <t>8 928 034 49 44</t>
  </si>
  <si>
    <t>nikolaevskoesosh@mail.ru</t>
  </si>
  <si>
    <t>http://www.schoolage.ru/agency/60</t>
  </si>
  <si>
    <t>МБОУ "СОШ с.Привольное"</t>
  </si>
  <si>
    <t>Биджиева М.Х.</t>
  </si>
  <si>
    <t>Биджиева А.Х.</t>
  </si>
  <si>
    <t>Бердиева Т.Т.</t>
  </si>
  <si>
    <t>Бостанова Л.Х.</t>
  </si>
  <si>
    <t>Биджиев Ю.Р.</t>
  </si>
  <si>
    <t>МБОУ "СОШ с. Привольное"</t>
  </si>
  <si>
    <t>Муниципальное бюджетное общеобразовательное учреждение "Средняя общеобразовательная школа с. Привольное"</t>
  </si>
  <si>
    <t>МБОУ "СОШ с.Приволь ное"</t>
  </si>
  <si>
    <t>Сариева Шерифа Абдуловна</t>
  </si>
  <si>
    <t>privolnoe67@mail.ru</t>
  </si>
  <si>
    <t>https://sh-pivolnoe.ru/</t>
  </si>
  <si>
    <t xml:space="preserve">Биджиев Юсуф Рамазанович </t>
  </si>
  <si>
    <t>"Самбо в школу"</t>
  </si>
  <si>
    <t>РГБУ ДПО "КЧРИПКРО"</t>
  </si>
  <si>
    <t>Бердиева Тамара Тохтаровна</t>
  </si>
  <si>
    <t>Бостанова Луиза Хасанбиевна</t>
  </si>
  <si>
    <t>Бабоева Файруз Пиляловна</t>
  </si>
  <si>
    <t>Биджиева Асият Хаджимуратовна</t>
  </si>
  <si>
    <t>Биджиева Мадина Хасановна</t>
  </si>
  <si>
    <t>МБОУ "СОШ п.Кавказский" Д.А.Старикова</t>
  </si>
  <si>
    <t xml:space="preserve">Дотдуева Зарима </t>
  </si>
  <si>
    <t>Кумилачеу Ирина</t>
  </si>
  <si>
    <t>Джанкезова Людмила</t>
  </si>
  <si>
    <t>Семенова Гульнара</t>
  </si>
  <si>
    <t xml:space="preserve">Каппушев Хасан </t>
  </si>
  <si>
    <t>Сеит-Алиевна</t>
  </si>
  <si>
    <t>Николаевна</t>
  </si>
  <si>
    <t>Сеиталиевна</t>
  </si>
  <si>
    <t>Расуловна</t>
  </si>
  <si>
    <t>Расулович</t>
  </si>
  <si>
    <t>Ильясова Ирина</t>
  </si>
  <si>
    <t>Ураскулова Шахада</t>
  </si>
  <si>
    <t>Коржова Валентина</t>
  </si>
  <si>
    <t>Юдина Елена</t>
  </si>
  <si>
    <t>Борисовна</t>
  </si>
  <si>
    <t>Османовна</t>
  </si>
  <si>
    <t>Григорьевна</t>
  </si>
  <si>
    <t>Анатольевна</t>
  </si>
  <si>
    <t xml:space="preserve">Середа Алена </t>
  </si>
  <si>
    <t>Семенова Алима</t>
  </si>
  <si>
    <t>евгеньевна</t>
  </si>
  <si>
    <t>МБОУ" СОШ п.Кавказский" Д.А.Старикова</t>
  </si>
  <si>
    <t>Муниципальное бюджетное общеобразовательное учреждение"Средняя общеобразовательная школа пос.Кавказский" имени Героя Советского Союза Дмитрия Александровича Старикова</t>
  </si>
  <si>
    <t>МБОУ "СОШ пос.Кавказский" Д.А.Старикова</t>
  </si>
  <si>
    <t>Арсланова Сайдат Сепералиевна</t>
  </si>
  <si>
    <t>kavschool@mail.ru</t>
  </si>
  <si>
    <t>http://kavshkola.ru</t>
  </si>
  <si>
    <t>http://kavshkola.ru/gto</t>
  </si>
  <si>
    <t>№599 01.09.2019</t>
  </si>
  <si>
    <t>МБОУ "СОШ п. Майский"</t>
  </si>
  <si>
    <t>Боташева З.И.</t>
  </si>
  <si>
    <t>Эбзеева А.Ш.</t>
  </si>
  <si>
    <t>Латифова Л.С.</t>
  </si>
  <si>
    <t>Фетисова И.С.</t>
  </si>
  <si>
    <t>Чурсина О.М.</t>
  </si>
  <si>
    <t>Муниципальное бюджетное общеобразовательное учреждение «Средняя общеобразовательная школа п. Майский»</t>
  </si>
  <si>
    <t xml:space="preserve"> МБОУ «СОШ  п. Майский» </t>
  </si>
  <si>
    <t>Сторожакова Лючана Николаевна</t>
  </si>
  <si>
    <t>8 928 032 39 01</t>
  </si>
  <si>
    <t>mou46@yandex.ru</t>
  </si>
  <si>
    <t xml:space="preserve">http://maiskii.kchr.eduru.ru/ </t>
  </si>
  <si>
    <t>http://maiskii.kchr.eduru.ru/sambo</t>
  </si>
  <si>
    <t>№306-пр 01.09.2019г.</t>
  </si>
  <si>
    <t>Муниципальное бюджетное общеобразовательное учреждение "Средняя общеобразовательная школа п. Ударный"</t>
  </si>
  <si>
    <t xml:space="preserve">Харенко Людмила Владимировна </t>
  </si>
  <si>
    <t>okpoleshhuk@yandex.ru</t>
  </si>
  <si>
    <t>МБОУ "СОШ п. Ударный"</t>
  </si>
  <si>
    <t>Василенко Роман Валерьевич</t>
  </si>
  <si>
    <t>лёгкая атлетика</t>
  </si>
  <si>
    <t xml:space="preserve">                    -</t>
  </si>
  <si>
    <t xml:space="preserve">                       -</t>
  </si>
  <si>
    <t>Василенко Р.В.</t>
  </si>
  <si>
    <t>Васленко Р.В.</t>
  </si>
  <si>
    <t>Василенко Р. В.</t>
  </si>
  <si>
    <t>МБОУ "СОШ п. Ударный2</t>
  </si>
  <si>
    <t>МБОУ "СОШ с.Чапаевское им. Хачирова И.А."</t>
  </si>
  <si>
    <t>МБОУ "СОШ с.Чапаевское им.Хачирова И.А." МБОУ "СОШ с.Чапаевское им.Хачирова И.А."</t>
  </si>
  <si>
    <t>А</t>
  </si>
  <si>
    <t>Хачирова З.А.</t>
  </si>
  <si>
    <t>Блимготова З.Т.</t>
  </si>
  <si>
    <t>Блимготова Р.Х.</t>
  </si>
  <si>
    <t>Темирезова Л.Ч.</t>
  </si>
  <si>
    <t>Хубиев А.Х.</t>
  </si>
  <si>
    <t>Хапаев В.С.</t>
  </si>
  <si>
    <t>Б</t>
  </si>
  <si>
    <t>Гочияева П.А.</t>
  </si>
  <si>
    <t>Чотчаева М.Б.</t>
  </si>
  <si>
    <t>Бархозова А.Б.</t>
  </si>
  <si>
    <t>Хапаева Н.М.</t>
  </si>
  <si>
    <t>В</t>
  </si>
  <si>
    <t>Хапаева М.М.</t>
  </si>
  <si>
    <t>Гогуева М.М.</t>
  </si>
  <si>
    <t>Семёнова С.М-А.</t>
  </si>
  <si>
    <t>Хыбыртова А.С-У.</t>
  </si>
  <si>
    <t>Г</t>
  </si>
  <si>
    <t>Джанкёзова Ф.М.</t>
  </si>
  <si>
    <t xml:space="preserve">          (нет)</t>
  </si>
  <si>
    <t>Ураскулова М.И.</t>
  </si>
  <si>
    <t xml:space="preserve">МБОУ "СОШ с.Чапаевское" им.Хачирова И.А."    </t>
  </si>
  <si>
    <t>Муниципальное бюджетное общеобразовательное учреждение "Средняя общеобразовательная школа с.Чапаевское им.Хачирова Исмаила Азретовича"</t>
  </si>
  <si>
    <t xml:space="preserve">МБОУ "СОШ с.Чапаевское    им.Хачирова И.А." МБОУ "СОШ с.Чапаевское им.Хачирова И.А." </t>
  </si>
  <si>
    <t>Малсугенов Ачемез Исхакович</t>
  </si>
  <si>
    <t>chapaevskayashkola@yandex.ru</t>
  </si>
  <si>
    <t>http://chapaevskayashkola.edusite.ru/</t>
  </si>
  <si>
    <t>http://chapaevskayashkola.edusit.ru/p20aa1.html</t>
  </si>
  <si>
    <t>№326-пр (Приказ №52а от 24.09.2018г. В дополнение к Приказу №44 а от 15.08.2018г.</t>
  </si>
  <si>
    <t>Хапаев Валерий Султанович</t>
  </si>
  <si>
    <t>МБОУ "СОШ с.Чапаевское"</t>
  </si>
  <si>
    <t xml:space="preserve">Спортивные игры и ГТО </t>
  </si>
  <si>
    <t>МБОУ "СОШ п.Мичуринский"</t>
  </si>
  <si>
    <t>Темирлиева В.Б</t>
  </si>
  <si>
    <t>Чагарова Н.И.</t>
  </si>
  <si>
    <t>Эркенова С.А.</t>
  </si>
  <si>
    <t>Биджиева М.А.</t>
  </si>
  <si>
    <t>Эркенов Р.М.</t>
  </si>
  <si>
    <t>Аппоева Х.А.</t>
  </si>
  <si>
    <t>Алботова Р.И.</t>
  </si>
  <si>
    <t>Эсенова Б.Р.</t>
  </si>
  <si>
    <t>Байчорова Зухра Айтековна+79283925197</t>
  </si>
  <si>
    <t xml:space="preserve">zukhra-bajchorova@yandex.ru </t>
  </si>
  <si>
    <t xml:space="preserve">https://michyrinck.kchrschool.ru/   </t>
  </si>
  <si>
    <t xml:space="preserve">https://michyrinck.kchrschool.ru/  </t>
  </si>
  <si>
    <t>№ 276-пр от 1.09.2019</t>
  </si>
  <si>
    <t>Муниципальное бюджетное общеобразовательное учреждение "Средняя общеобразовательная школа п.Мичуринский"</t>
  </si>
  <si>
    <t>МБОУ "СОШ с.Счастливое"</t>
  </si>
  <si>
    <t>Эдиева З.М.</t>
  </si>
  <si>
    <t>Эдиева А.М.</t>
  </si>
  <si>
    <t>Аджиева М.А.</t>
  </si>
  <si>
    <t>Семенова З.Ф.</t>
  </si>
  <si>
    <t>Аджиев С.М.</t>
  </si>
  <si>
    <t>Коркмазова М.М.</t>
  </si>
  <si>
    <t xml:space="preserve"> Семенова Ф.А.</t>
  </si>
  <si>
    <t>МБОУ "СОШ с.Счастливое"0</t>
  </si>
  <si>
    <t xml:space="preserve">Муниципальное бюджетное общеобразовательное учреждение 
«Средняя общеобразовательная школа с. Счастливое»
</t>
  </si>
  <si>
    <t>МБОУ "СОШ с.Счастливое</t>
  </si>
  <si>
    <t>Аджиев Сурафиль Мудалифович</t>
  </si>
  <si>
    <t>8928-026-3536</t>
  </si>
  <si>
    <t>shkola-schastlivoe@yandex.ru</t>
  </si>
  <si>
    <t>http://shkola-schastlivoe.ru/</t>
  </si>
  <si>
    <t>МБОУ "СОШ пос. Октябрьский"</t>
  </si>
  <si>
    <t>МБОУ"СОШ пос.Октябрьский"</t>
  </si>
  <si>
    <t>Кравцова Е. В.</t>
  </si>
  <si>
    <t>Гочияева А. С-А.</t>
  </si>
  <si>
    <t xml:space="preserve">Ахтаова А. Н. </t>
  </si>
  <si>
    <t>Узденова З. И.</t>
  </si>
  <si>
    <t>Магометова Ф.Х.</t>
  </si>
  <si>
    <t>Токова З. М.</t>
  </si>
  <si>
    <t>Рославцева О. Л.</t>
  </si>
  <si>
    <t>МБОУ"СОШ пос. Октябрьский"</t>
  </si>
  <si>
    <t xml:space="preserve"> Муниципальное бюджетное
 общеобразовательное учреждение 
"Средняя общеобразовательная школа пос. Октябрьский"   </t>
  </si>
  <si>
    <t>МБОУ
 "СОШ пос. Октябрьский"</t>
  </si>
  <si>
    <t>Темержанов
 Мурат
 Хасанбиевич</t>
  </si>
  <si>
    <t>shool62007@yandex.ru</t>
  </si>
  <si>
    <t>https://okt-school.edusite.ru/</t>
  </si>
  <si>
    <t>https://okt-school.edusite.ru/p21aa1.html</t>
  </si>
  <si>
    <t>298-пр</t>
  </si>
  <si>
    <t>МБОУ "Сош с.Светлое"</t>
  </si>
  <si>
    <t>МБОУ "СОШ с.Светлое"</t>
  </si>
  <si>
    <t>Джуккаев Р.М.</t>
  </si>
  <si>
    <t>Гочияев И.Х.</t>
  </si>
  <si>
    <t>Муниципальное бюджетное  общеобразовательное учреждение "Средняя общеобразовательная школа с.Светлое"</t>
  </si>
  <si>
    <t>Шаманова Фатима Х-Османовна</t>
  </si>
  <si>
    <t>svetloe_school@mail.ru</t>
  </si>
  <si>
    <t>http://www.schoolage.ru/agency/83</t>
  </si>
  <si>
    <t>http://www.schoolage.ru/agency/83/sambovshkolu</t>
  </si>
  <si>
    <t>№290-пр,01.09.2019</t>
  </si>
  <si>
    <t>МБОУ "СОШ с.Пригородное"</t>
  </si>
  <si>
    <t>Муниципальное бюджетное общеобразовательное учреждение Средняя  общеобразовательная школа с.Пригородное</t>
  </si>
  <si>
    <t>Эбзеева Тамара Ногаевна              89283991814</t>
  </si>
  <si>
    <t>tamara-ebzeeva@yandex.ru</t>
  </si>
  <si>
    <t>http://www.schoolage.ru/agency/57/vospitatelnaya_rabota</t>
  </si>
  <si>
    <t>275 -пр 01.09.2019</t>
  </si>
  <si>
    <t>Каканаева А.А.</t>
  </si>
  <si>
    <t>Тохтаулова Ф.А.</t>
  </si>
  <si>
    <t>Киикова Х.И.</t>
  </si>
  <si>
    <t>Тхакохова А.И.</t>
  </si>
  <si>
    <t>Тохтаулов Р.А.</t>
  </si>
  <si>
    <t xml:space="preserve"> "СОШ с.Пригородное"</t>
  </si>
  <si>
    <t>Тохтаулов Радмир Аскербиевич</t>
  </si>
  <si>
    <t>легкая атлетика</t>
  </si>
  <si>
    <t>г.Черкесск</t>
  </si>
  <si>
    <t>МБОУ "СОШс.Пригородное"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</si>
</sst>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6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55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u/>
      <sz val="11"/>
      <color indexed="12"/>
      <name val="Times New Roman"/>
      <family val="1"/>
      <charset val="204"/>
    </font>
    <font>
      <sz val="9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u/>
      <sz val="14"/>
      <color indexed="12"/>
      <name val="Times New Roman"/>
      <family val="1"/>
      <charset val="204"/>
    </font>
    <font>
      <sz val="12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/>
    <xf numFmtId="0" fontId="6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0" borderId="0" xfId="0" applyAlignment="1"/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/>
    <xf numFmtId="0" fontId="1" fillId="0" borderId="0" xfId="0" applyFont="1" applyAlignment="1">
      <alignment vertical="center"/>
    </xf>
    <xf numFmtId="0" fontId="10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3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15" fillId="0" borderId="1" xfId="0" applyFont="1" applyBorder="1"/>
    <xf numFmtId="16" fontId="6" fillId="0" borderId="1" xfId="0" applyNumberFormat="1" applyFont="1" applyBorder="1"/>
    <xf numFmtId="0" fontId="16" fillId="0" borderId="1" xfId="0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18" fillId="0" borderId="1" xfId="0" applyFont="1" applyBorder="1"/>
    <xf numFmtId="0" fontId="15" fillId="0" borderId="1" xfId="0" applyFont="1" applyBorder="1" applyAlignment="1">
      <alignment wrapText="1"/>
    </xf>
    <xf numFmtId="0" fontId="19" fillId="0" borderId="1" xfId="1" applyBorder="1" applyAlignment="1">
      <alignment wrapText="1"/>
    </xf>
    <xf numFmtId="0" fontId="0" fillId="0" borderId="0" xfId="0" applyAlignment="1">
      <alignment wrapText="1"/>
    </xf>
    <xf numFmtId="14" fontId="2" fillId="0" borderId="1" xfId="0" applyNumberFormat="1" applyFont="1" applyBorder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9" fillId="0" borderId="0" xfId="1" applyAlignment="1">
      <alignment wrapText="1"/>
    </xf>
    <xf numFmtId="0" fontId="0" fillId="0" borderId="1" xfId="0" applyBorder="1" applyAlignment="1">
      <alignment horizontal="center" wrapText="1"/>
    </xf>
    <xf numFmtId="0" fontId="16" fillId="0" borderId="0" xfId="0" applyFont="1" applyAlignment="1">
      <alignment wrapText="1"/>
    </xf>
    <xf numFmtId="0" fontId="19" fillId="0" borderId="0" xfId="1" applyAlignment="1" applyProtection="1">
      <alignment wrapText="1"/>
    </xf>
    <xf numFmtId="0" fontId="0" fillId="2" borderId="1" xfId="0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privolnoe67@mail.ru" TargetMode="External"/><Relationship Id="rId13" Type="http://schemas.openxmlformats.org/officeDocument/2006/relationships/hyperlink" Target="http://maiskii.kchr.eduru.ru/sambo" TargetMode="External"/><Relationship Id="rId18" Type="http://schemas.openxmlformats.org/officeDocument/2006/relationships/hyperlink" Target="https://michyrinck.kchrschool.ru/" TargetMode="External"/><Relationship Id="rId26" Type="http://schemas.openxmlformats.org/officeDocument/2006/relationships/hyperlink" Target="http://www.schoolage.ru/agency/83" TargetMode="External"/><Relationship Id="rId3" Type="http://schemas.openxmlformats.org/officeDocument/2006/relationships/hyperlink" Target="http://druzba.edusite.ru/" TargetMode="External"/><Relationship Id="rId21" Type="http://schemas.openxmlformats.org/officeDocument/2006/relationships/hyperlink" Target="http://shkola-schastlivoe.ru/" TargetMode="External"/><Relationship Id="rId7" Type="http://schemas.openxmlformats.org/officeDocument/2006/relationships/hyperlink" Target="http://www.schoolage.ru/agency/60" TargetMode="External"/><Relationship Id="rId12" Type="http://schemas.openxmlformats.org/officeDocument/2006/relationships/hyperlink" Target="http://maiskii.kchr.eduru.ru/" TargetMode="External"/><Relationship Id="rId17" Type="http://schemas.openxmlformats.org/officeDocument/2006/relationships/hyperlink" Target="mailto:zukhra-bajchorova@yandex.ru" TargetMode="External"/><Relationship Id="rId25" Type="http://schemas.openxmlformats.org/officeDocument/2006/relationships/hyperlink" Target="mailto:svetloe_school@mail.ru" TargetMode="External"/><Relationship Id="rId2" Type="http://schemas.openxmlformats.org/officeDocument/2006/relationships/hyperlink" Target="http://druzba.edusite.ru/" TargetMode="External"/><Relationship Id="rId16" Type="http://schemas.openxmlformats.org/officeDocument/2006/relationships/hyperlink" Target="http://chapaevskayashkola.edusit.ru/p20aa1.html" TargetMode="External"/><Relationship Id="rId20" Type="http://schemas.openxmlformats.org/officeDocument/2006/relationships/hyperlink" Target="mailto:shkola-schastlivoe@yandex.ru" TargetMode="External"/><Relationship Id="rId29" Type="http://schemas.openxmlformats.org/officeDocument/2006/relationships/hyperlink" Target="mailto:tallshkola@yandex.ru" TargetMode="External"/><Relationship Id="rId1" Type="http://schemas.openxmlformats.org/officeDocument/2006/relationships/hyperlink" Target="mailto:DruzhbaSchool@yandex.ru" TargetMode="External"/><Relationship Id="rId6" Type="http://schemas.openxmlformats.org/officeDocument/2006/relationships/hyperlink" Target="mailto:nikolaevskoesosh@mail.ru" TargetMode="External"/><Relationship Id="rId11" Type="http://schemas.openxmlformats.org/officeDocument/2006/relationships/hyperlink" Target="http://kavshkola.ru/gto" TargetMode="External"/><Relationship Id="rId24" Type="http://schemas.openxmlformats.org/officeDocument/2006/relationships/hyperlink" Target="https://okt-school.edusite.ru/p21aa1.html" TargetMode="External"/><Relationship Id="rId5" Type="http://schemas.openxmlformats.org/officeDocument/2006/relationships/hyperlink" Target="mailto:hrodnik@yandex.ru" TargetMode="External"/><Relationship Id="rId15" Type="http://schemas.openxmlformats.org/officeDocument/2006/relationships/hyperlink" Target="http://chapaevskayashkola.edusite.ru/" TargetMode="External"/><Relationship Id="rId23" Type="http://schemas.openxmlformats.org/officeDocument/2006/relationships/hyperlink" Target="https://okt-school.edusite.ru/" TargetMode="External"/><Relationship Id="rId28" Type="http://schemas.openxmlformats.org/officeDocument/2006/relationships/hyperlink" Target="http://www.schoolage.ru/agency/57/vospitatelnaya_rabota" TargetMode="External"/><Relationship Id="rId10" Type="http://schemas.openxmlformats.org/officeDocument/2006/relationships/hyperlink" Target="http://kavshkola.ru/" TargetMode="External"/><Relationship Id="rId19" Type="http://schemas.openxmlformats.org/officeDocument/2006/relationships/hyperlink" Target="https://michyrinck.kchrschool.ru/" TargetMode="External"/><Relationship Id="rId4" Type="http://schemas.openxmlformats.org/officeDocument/2006/relationships/hyperlink" Target="mailto:ilichevskaya_shkola@mail.ru" TargetMode="External"/><Relationship Id="rId9" Type="http://schemas.openxmlformats.org/officeDocument/2006/relationships/hyperlink" Target="mailto:kavschool@mail.ru" TargetMode="External"/><Relationship Id="rId14" Type="http://schemas.openxmlformats.org/officeDocument/2006/relationships/hyperlink" Target="mailto:chapaevskayashkola@yandex.ru" TargetMode="External"/><Relationship Id="rId22" Type="http://schemas.openxmlformats.org/officeDocument/2006/relationships/hyperlink" Target="mailto:shool62007@yandex.ru" TargetMode="External"/><Relationship Id="rId27" Type="http://schemas.openxmlformats.org/officeDocument/2006/relationships/hyperlink" Target="http://www.schoolage.ru/agency/83/sambovshkolu" TargetMode="External"/><Relationship Id="rId30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2"/>
  <sheetViews>
    <sheetView topLeftCell="G1" zoomScale="75" zoomScaleNormal="75" workbookViewId="0">
      <selection activeCell="AH21" sqref="AH21"/>
    </sheetView>
  </sheetViews>
  <sheetFormatPr defaultRowHeight="14.4"/>
  <cols>
    <col min="1" max="1" width="5.109375" customWidth="1"/>
    <col min="2" max="2" width="31.6640625" customWidth="1"/>
    <col min="3" max="5" width="7" customWidth="1"/>
    <col min="6" max="6" width="7.44140625" customWidth="1"/>
    <col min="7" max="7" width="7" customWidth="1"/>
    <col min="8" max="9" width="7.109375" customWidth="1"/>
    <col min="10" max="10" width="6.88671875" customWidth="1"/>
    <col min="11" max="11" width="7.33203125" customWidth="1"/>
    <col min="12" max="12" width="7.109375" customWidth="1"/>
    <col min="13" max="14" width="7" customWidth="1"/>
    <col min="15" max="15" width="6.44140625" customWidth="1"/>
    <col min="16" max="16" width="6.88671875" customWidth="1"/>
    <col min="17" max="18" width="7" customWidth="1"/>
    <col min="19" max="19" width="6.5546875" customWidth="1"/>
    <col min="20" max="20" width="7.109375" customWidth="1"/>
    <col min="21" max="21" width="7" customWidth="1"/>
    <col min="22" max="22" width="7.109375" customWidth="1"/>
    <col min="23" max="23" width="6.88671875" customWidth="1"/>
    <col min="24" max="25" width="6.6640625" customWidth="1"/>
    <col min="26" max="26" width="6.5546875" customWidth="1"/>
    <col min="27" max="27" width="6.88671875" customWidth="1"/>
    <col min="28" max="28" width="6.44140625" customWidth="1"/>
    <col min="29" max="29" width="6.109375" customWidth="1"/>
    <col min="30" max="30" width="6.44140625" customWidth="1"/>
    <col min="31" max="31" width="6.5546875" customWidth="1"/>
    <col min="32" max="32" width="6.6640625" customWidth="1"/>
  </cols>
  <sheetData>
    <row r="1" spans="1:32" ht="1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</row>
    <row r="2" spans="1:32" ht="40.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</row>
    <row r="3" spans="1:32">
      <c r="A3" s="53" t="s">
        <v>1</v>
      </c>
      <c r="B3" s="53" t="s">
        <v>2</v>
      </c>
      <c r="C3" s="55" t="s">
        <v>5</v>
      </c>
      <c r="D3" s="55"/>
      <c r="E3" s="55"/>
      <c r="F3" s="55" t="s">
        <v>6</v>
      </c>
      <c r="G3" s="55"/>
      <c r="H3" s="55"/>
      <c r="I3" s="55" t="s">
        <v>7</v>
      </c>
      <c r="J3" s="55"/>
      <c r="K3" s="55"/>
      <c r="L3" s="55" t="s">
        <v>9</v>
      </c>
      <c r="M3" s="55"/>
      <c r="N3" s="55"/>
      <c r="O3" s="55" t="s">
        <v>10</v>
      </c>
      <c r="P3" s="55"/>
      <c r="Q3" s="55"/>
      <c r="R3" s="55" t="s">
        <v>11</v>
      </c>
      <c r="S3" s="55"/>
      <c r="T3" s="55"/>
      <c r="U3" s="55" t="s">
        <v>12</v>
      </c>
      <c r="V3" s="55"/>
      <c r="W3" s="55"/>
      <c r="X3" s="55" t="s">
        <v>13</v>
      </c>
      <c r="Y3" s="55"/>
      <c r="Z3" s="55"/>
      <c r="AA3" s="55" t="s">
        <v>14</v>
      </c>
      <c r="AB3" s="55"/>
      <c r="AC3" s="55"/>
      <c r="AD3" s="56" t="s">
        <v>15</v>
      </c>
      <c r="AE3" s="56"/>
      <c r="AF3" s="56"/>
    </row>
    <row r="4" spans="1:32" ht="37.5" customHeight="1">
      <c r="A4" s="54"/>
      <c r="B4" s="54"/>
      <c r="C4" s="3" t="s">
        <v>3</v>
      </c>
      <c r="D4" s="3" t="s">
        <v>4</v>
      </c>
      <c r="E4" s="3" t="s">
        <v>8</v>
      </c>
      <c r="F4" s="3" t="s">
        <v>3</v>
      </c>
      <c r="G4" s="3" t="s">
        <v>4</v>
      </c>
      <c r="H4" s="3" t="s">
        <v>8</v>
      </c>
      <c r="I4" s="3" t="s">
        <v>3</v>
      </c>
      <c r="J4" s="3" t="s">
        <v>4</v>
      </c>
      <c r="K4" s="3" t="s">
        <v>8</v>
      </c>
      <c r="L4" s="3" t="s">
        <v>3</v>
      </c>
      <c r="M4" s="3" t="s">
        <v>4</v>
      </c>
      <c r="N4" s="3" t="s">
        <v>8</v>
      </c>
      <c r="O4" s="3" t="s">
        <v>3</v>
      </c>
      <c r="P4" s="3" t="s">
        <v>4</v>
      </c>
      <c r="Q4" s="3" t="s">
        <v>8</v>
      </c>
      <c r="R4" s="3" t="s">
        <v>3</v>
      </c>
      <c r="S4" s="3" t="s">
        <v>4</v>
      </c>
      <c r="T4" s="3" t="s">
        <v>8</v>
      </c>
      <c r="U4" s="3" t="s">
        <v>3</v>
      </c>
      <c r="V4" s="3" t="s">
        <v>4</v>
      </c>
      <c r="W4" s="3" t="s">
        <v>8</v>
      </c>
      <c r="X4" s="3" t="s">
        <v>3</v>
      </c>
      <c r="Y4" s="3" t="s">
        <v>4</v>
      </c>
      <c r="Z4" s="3" t="s">
        <v>8</v>
      </c>
      <c r="AA4" s="3" t="s">
        <v>3</v>
      </c>
      <c r="AB4" s="3" t="s">
        <v>4</v>
      </c>
      <c r="AC4" s="3" t="s">
        <v>8</v>
      </c>
      <c r="AD4" s="3" t="s">
        <v>3</v>
      </c>
      <c r="AE4" s="3" t="s">
        <v>4</v>
      </c>
      <c r="AF4" s="3" t="s">
        <v>8</v>
      </c>
    </row>
    <row r="5" spans="1:32" s="51" customFormat="1">
      <c r="A5" s="50">
        <v>1</v>
      </c>
      <c r="B5" s="50" t="s">
        <v>84</v>
      </c>
      <c r="C5" s="50">
        <v>1</v>
      </c>
      <c r="D5" s="50">
        <v>7</v>
      </c>
      <c r="E5" s="50">
        <v>0</v>
      </c>
      <c r="F5" s="50">
        <v>1</v>
      </c>
      <c r="G5" s="50">
        <v>11</v>
      </c>
      <c r="H5" s="50">
        <v>0</v>
      </c>
      <c r="I5" s="50">
        <v>1</v>
      </c>
      <c r="J5" s="50">
        <v>13</v>
      </c>
      <c r="K5" s="50">
        <v>0</v>
      </c>
      <c r="L5" s="50">
        <v>1</v>
      </c>
      <c r="M5" s="50">
        <v>9</v>
      </c>
      <c r="N5" s="50">
        <v>0</v>
      </c>
      <c r="O5" s="50">
        <v>1</v>
      </c>
      <c r="P5" s="50">
        <v>9</v>
      </c>
      <c r="Q5" s="50">
        <v>0</v>
      </c>
      <c r="R5" s="50">
        <v>1</v>
      </c>
      <c r="S5" s="50">
        <v>11</v>
      </c>
      <c r="T5" s="50">
        <v>0</v>
      </c>
      <c r="U5" s="50">
        <v>1</v>
      </c>
      <c r="V5" s="50">
        <v>7</v>
      </c>
      <c r="W5" s="50">
        <v>0</v>
      </c>
      <c r="X5" s="50">
        <v>1</v>
      </c>
      <c r="Y5" s="50">
        <v>12</v>
      </c>
      <c r="Z5" s="50">
        <v>0</v>
      </c>
      <c r="AA5" s="50">
        <v>1</v>
      </c>
      <c r="AB5" s="50">
        <v>2</v>
      </c>
      <c r="AC5" s="50">
        <v>0</v>
      </c>
      <c r="AD5" s="50">
        <v>9</v>
      </c>
      <c r="AE5" s="50">
        <v>81</v>
      </c>
      <c r="AF5" s="50">
        <v>0</v>
      </c>
    </row>
    <row r="6" spans="1:32" s="51" customFormat="1">
      <c r="A6" s="50">
        <v>2</v>
      </c>
      <c r="B6" s="50" t="s">
        <v>93</v>
      </c>
      <c r="C6" s="50">
        <v>4</v>
      </c>
      <c r="D6" s="50">
        <v>83</v>
      </c>
      <c r="E6" s="50">
        <v>0</v>
      </c>
      <c r="F6" s="50">
        <v>4</v>
      </c>
      <c r="G6" s="50">
        <v>85</v>
      </c>
      <c r="H6" s="50">
        <v>0</v>
      </c>
      <c r="I6" s="50">
        <v>3</v>
      </c>
      <c r="J6" s="50">
        <v>80</v>
      </c>
      <c r="K6" s="50">
        <v>0</v>
      </c>
      <c r="L6" s="50">
        <v>3</v>
      </c>
      <c r="M6" s="50">
        <v>66</v>
      </c>
      <c r="N6" s="50">
        <v>0</v>
      </c>
      <c r="O6" s="50">
        <v>3</v>
      </c>
      <c r="P6" s="50">
        <v>66</v>
      </c>
      <c r="Q6" s="50">
        <v>0</v>
      </c>
      <c r="R6" s="50">
        <v>3</v>
      </c>
      <c r="S6" s="50">
        <v>66</v>
      </c>
      <c r="T6" s="50">
        <v>0</v>
      </c>
      <c r="U6" s="50">
        <v>3</v>
      </c>
      <c r="V6" s="50">
        <v>64</v>
      </c>
      <c r="W6" s="50">
        <v>0</v>
      </c>
      <c r="X6" s="50">
        <v>3</v>
      </c>
      <c r="Y6" s="50">
        <v>70</v>
      </c>
      <c r="Z6" s="50">
        <v>0</v>
      </c>
      <c r="AA6" s="50">
        <v>2</v>
      </c>
      <c r="AB6" s="50">
        <v>47</v>
      </c>
      <c r="AC6" s="50">
        <v>0</v>
      </c>
      <c r="AD6" s="50">
        <v>28</v>
      </c>
      <c r="AE6" s="50">
        <v>627</v>
      </c>
      <c r="AF6" s="50">
        <v>0</v>
      </c>
    </row>
    <row r="7" spans="1:32" s="51" customFormat="1">
      <c r="A7" s="50">
        <v>3</v>
      </c>
      <c r="B7" s="50" t="s">
        <v>123</v>
      </c>
      <c r="C7" s="50">
        <v>1</v>
      </c>
      <c r="D7" s="50">
        <v>4</v>
      </c>
      <c r="E7" s="50">
        <v>0</v>
      </c>
      <c r="F7" s="50">
        <v>1</v>
      </c>
      <c r="G7" s="50">
        <v>10</v>
      </c>
      <c r="H7" s="50">
        <v>0</v>
      </c>
      <c r="I7" s="50">
        <v>1</v>
      </c>
      <c r="J7" s="50">
        <v>6</v>
      </c>
      <c r="K7" s="50">
        <v>0</v>
      </c>
      <c r="L7" s="50">
        <v>1</v>
      </c>
      <c r="M7" s="50">
        <v>13</v>
      </c>
      <c r="N7" s="50">
        <v>0</v>
      </c>
      <c r="O7" s="50">
        <v>1</v>
      </c>
      <c r="P7" s="50">
        <v>8</v>
      </c>
      <c r="Q7" s="50">
        <v>0</v>
      </c>
      <c r="R7" s="50">
        <v>1</v>
      </c>
      <c r="S7" s="50">
        <v>3</v>
      </c>
      <c r="T7" s="50">
        <v>0</v>
      </c>
      <c r="U7" s="50">
        <v>1</v>
      </c>
      <c r="V7" s="50">
        <v>6</v>
      </c>
      <c r="W7" s="50">
        <v>0</v>
      </c>
      <c r="X7" s="50">
        <v>1</v>
      </c>
      <c r="Y7" s="50">
        <v>5</v>
      </c>
      <c r="Z7" s="50">
        <v>0</v>
      </c>
      <c r="AA7" s="50">
        <v>1</v>
      </c>
      <c r="AB7" s="50">
        <v>5</v>
      </c>
      <c r="AC7" s="50">
        <v>0</v>
      </c>
      <c r="AD7" s="50">
        <v>9</v>
      </c>
      <c r="AE7" s="50">
        <v>60</v>
      </c>
      <c r="AF7" s="50">
        <v>0</v>
      </c>
    </row>
    <row r="8" spans="1:32" s="51" customFormat="1">
      <c r="A8" s="50">
        <v>4</v>
      </c>
      <c r="B8" s="50" t="s">
        <v>126</v>
      </c>
      <c r="C8" s="50">
        <v>1</v>
      </c>
      <c r="D8" s="50">
        <v>15</v>
      </c>
      <c r="E8" s="50">
        <v>0</v>
      </c>
      <c r="F8" s="50">
        <v>1</v>
      </c>
      <c r="G8" s="50">
        <v>20</v>
      </c>
      <c r="H8" s="50">
        <v>0</v>
      </c>
      <c r="I8" s="50">
        <v>2</v>
      </c>
      <c r="J8" s="50">
        <v>27</v>
      </c>
      <c r="K8" s="50">
        <v>1</v>
      </c>
      <c r="L8" s="50">
        <v>1</v>
      </c>
      <c r="M8" s="50">
        <v>16</v>
      </c>
      <c r="N8" s="50">
        <v>2</v>
      </c>
      <c r="O8" s="50">
        <v>1</v>
      </c>
      <c r="P8" s="50">
        <v>18</v>
      </c>
      <c r="Q8" s="50">
        <v>3</v>
      </c>
      <c r="R8" s="50">
        <v>1</v>
      </c>
      <c r="S8" s="50">
        <v>18</v>
      </c>
      <c r="T8" s="50">
        <v>0</v>
      </c>
      <c r="U8" s="50">
        <v>2</v>
      </c>
      <c r="V8" s="50">
        <v>29</v>
      </c>
      <c r="W8" s="50">
        <v>4</v>
      </c>
      <c r="X8" s="50">
        <v>1</v>
      </c>
      <c r="Y8" s="50">
        <v>12</v>
      </c>
      <c r="Z8" s="50">
        <v>1</v>
      </c>
      <c r="AA8" s="50">
        <v>1</v>
      </c>
      <c r="AB8" s="50">
        <v>15</v>
      </c>
      <c r="AC8" s="50">
        <v>2</v>
      </c>
      <c r="AD8" s="50">
        <v>11</v>
      </c>
      <c r="AE8" s="50">
        <v>170</v>
      </c>
      <c r="AF8" s="50">
        <v>13</v>
      </c>
    </row>
    <row r="9" spans="1:32" s="51" customFormat="1" ht="28.8">
      <c r="A9" s="50">
        <v>5</v>
      </c>
      <c r="B9" s="50" t="s">
        <v>134</v>
      </c>
      <c r="C9" s="50">
        <v>1</v>
      </c>
      <c r="D9" s="50">
        <v>20</v>
      </c>
      <c r="E9" s="50">
        <v>0</v>
      </c>
      <c r="F9" s="50">
        <v>1</v>
      </c>
      <c r="G9" s="50">
        <v>22</v>
      </c>
      <c r="H9" s="50">
        <v>0</v>
      </c>
      <c r="I9" s="50">
        <v>1</v>
      </c>
      <c r="J9" s="50">
        <v>21</v>
      </c>
      <c r="K9" s="50">
        <v>0</v>
      </c>
      <c r="L9" s="50">
        <v>1</v>
      </c>
      <c r="M9" s="50">
        <v>15</v>
      </c>
      <c r="N9" s="50">
        <v>0</v>
      </c>
      <c r="O9" s="50">
        <v>1</v>
      </c>
      <c r="P9" s="50">
        <v>16</v>
      </c>
      <c r="Q9" s="50">
        <v>0</v>
      </c>
      <c r="R9" s="50">
        <v>1</v>
      </c>
      <c r="S9" s="50">
        <v>10</v>
      </c>
      <c r="T9" s="50">
        <v>0</v>
      </c>
      <c r="U9" s="50">
        <v>1</v>
      </c>
      <c r="V9" s="50">
        <v>15</v>
      </c>
      <c r="W9" s="50">
        <v>0</v>
      </c>
      <c r="X9" s="50">
        <v>1</v>
      </c>
      <c r="Y9" s="50">
        <v>13</v>
      </c>
      <c r="Z9" s="50">
        <v>0</v>
      </c>
      <c r="AA9" s="50">
        <v>1</v>
      </c>
      <c r="AB9" s="50">
        <v>7</v>
      </c>
      <c r="AC9" s="50">
        <v>0</v>
      </c>
      <c r="AD9" s="50">
        <v>9</v>
      </c>
      <c r="AE9" s="50">
        <v>139</v>
      </c>
      <c r="AF9" s="50">
        <v>0</v>
      </c>
    </row>
    <row r="10" spans="1:32" s="51" customFormat="1">
      <c r="A10" s="50">
        <v>6</v>
      </c>
      <c r="B10" s="50" t="s">
        <v>333</v>
      </c>
      <c r="C10" s="50">
        <v>1</v>
      </c>
      <c r="D10" s="50">
        <v>11</v>
      </c>
      <c r="E10" s="50">
        <v>1</v>
      </c>
      <c r="F10" s="50">
        <v>1</v>
      </c>
      <c r="G10" s="50">
        <v>12</v>
      </c>
      <c r="H10" s="50">
        <v>0</v>
      </c>
      <c r="I10" s="50">
        <v>1</v>
      </c>
      <c r="J10" s="50">
        <v>19</v>
      </c>
      <c r="K10" s="50">
        <v>0</v>
      </c>
      <c r="L10" s="50">
        <v>1</v>
      </c>
      <c r="M10" s="50">
        <v>12</v>
      </c>
      <c r="N10" s="50">
        <v>1</v>
      </c>
      <c r="O10" s="50">
        <v>1</v>
      </c>
      <c r="P10" s="50">
        <v>8</v>
      </c>
      <c r="Q10" s="50">
        <v>0</v>
      </c>
      <c r="R10" s="50">
        <v>1</v>
      </c>
      <c r="S10" s="50">
        <v>7</v>
      </c>
      <c r="T10" s="50">
        <v>0</v>
      </c>
      <c r="U10" s="50">
        <v>1</v>
      </c>
      <c r="V10" s="50">
        <v>11</v>
      </c>
      <c r="W10" s="50">
        <v>0</v>
      </c>
      <c r="X10" s="50">
        <v>1</v>
      </c>
      <c r="Y10" s="50">
        <v>18</v>
      </c>
      <c r="Z10" s="50">
        <v>0</v>
      </c>
      <c r="AA10" s="50">
        <v>1</v>
      </c>
      <c r="AB10" s="50">
        <v>8</v>
      </c>
      <c r="AC10" s="50">
        <v>0</v>
      </c>
      <c r="AD10" s="50">
        <v>9</v>
      </c>
      <c r="AE10" s="50">
        <v>106</v>
      </c>
      <c r="AF10" s="50">
        <v>2</v>
      </c>
    </row>
    <row r="11" spans="1:32" s="51" customFormat="1" ht="18.899999999999999" customHeight="1">
      <c r="A11" s="50">
        <v>7</v>
      </c>
      <c r="B11" s="50" t="s">
        <v>148</v>
      </c>
      <c r="C11" s="50">
        <v>2</v>
      </c>
      <c r="D11" s="50">
        <v>29</v>
      </c>
      <c r="E11" s="50">
        <v>2</v>
      </c>
      <c r="F11" s="50">
        <v>1</v>
      </c>
      <c r="G11" s="50">
        <v>10</v>
      </c>
      <c r="H11" s="50">
        <v>0</v>
      </c>
      <c r="I11" s="50">
        <v>1</v>
      </c>
      <c r="J11" s="50">
        <v>17</v>
      </c>
      <c r="K11" s="50">
        <v>0</v>
      </c>
      <c r="L11" s="50">
        <v>1</v>
      </c>
      <c r="M11" s="50">
        <v>14</v>
      </c>
      <c r="N11" s="50">
        <v>0</v>
      </c>
      <c r="O11" s="50">
        <v>1</v>
      </c>
      <c r="P11" s="50">
        <v>16</v>
      </c>
      <c r="Q11" s="50">
        <v>3</v>
      </c>
      <c r="R11" s="50">
        <v>1</v>
      </c>
      <c r="S11" s="50">
        <v>16</v>
      </c>
      <c r="T11" s="50">
        <v>0</v>
      </c>
      <c r="U11" s="50">
        <v>1</v>
      </c>
      <c r="V11" s="50">
        <v>18</v>
      </c>
      <c r="W11" s="50">
        <v>0</v>
      </c>
      <c r="X11" s="50">
        <v>1</v>
      </c>
      <c r="Y11" s="50">
        <v>18</v>
      </c>
      <c r="Z11" s="50">
        <v>0</v>
      </c>
      <c r="AA11" s="50">
        <v>1</v>
      </c>
      <c r="AB11" s="50">
        <v>9</v>
      </c>
      <c r="AC11" s="50">
        <v>1</v>
      </c>
      <c r="AD11" s="50">
        <v>10</v>
      </c>
      <c r="AE11" s="50">
        <v>147</v>
      </c>
      <c r="AF11" s="50">
        <v>6</v>
      </c>
    </row>
    <row r="12" spans="1:32" s="51" customFormat="1">
      <c r="A12" s="50">
        <v>8</v>
      </c>
      <c r="B12" s="50" t="s">
        <v>166</v>
      </c>
      <c r="C12" s="50">
        <v>1</v>
      </c>
      <c r="D12" s="50">
        <v>5</v>
      </c>
      <c r="E12" s="50">
        <v>0</v>
      </c>
      <c r="F12" s="50">
        <v>1</v>
      </c>
      <c r="G12" s="50">
        <v>5</v>
      </c>
      <c r="H12" s="50">
        <v>0</v>
      </c>
      <c r="I12" s="50">
        <v>1</v>
      </c>
      <c r="J12" s="50">
        <v>9</v>
      </c>
      <c r="K12" s="50">
        <v>0</v>
      </c>
      <c r="L12" s="50">
        <v>1</v>
      </c>
      <c r="M12" s="50">
        <v>5</v>
      </c>
      <c r="N12" s="50">
        <v>0</v>
      </c>
      <c r="O12" s="50">
        <v>1</v>
      </c>
      <c r="P12" s="50">
        <v>13</v>
      </c>
      <c r="Q12" s="50">
        <v>0</v>
      </c>
      <c r="R12" s="50">
        <v>1</v>
      </c>
      <c r="S12" s="50">
        <v>9</v>
      </c>
      <c r="T12" s="50">
        <v>0</v>
      </c>
      <c r="U12" s="50">
        <v>1</v>
      </c>
      <c r="V12" s="50">
        <v>7</v>
      </c>
      <c r="W12" s="50">
        <v>0</v>
      </c>
      <c r="X12" s="50">
        <v>1</v>
      </c>
      <c r="Y12" s="50">
        <v>6</v>
      </c>
      <c r="Z12" s="50">
        <v>0</v>
      </c>
      <c r="AA12" s="50">
        <v>1</v>
      </c>
      <c r="AB12" s="50">
        <v>7</v>
      </c>
      <c r="AC12" s="50">
        <v>0</v>
      </c>
      <c r="AD12" s="50">
        <v>9</v>
      </c>
      <c r="AE12" s="50">
        <v>66</v>
      </c>
      <c r="AF12" s="50">
        <v>0</v>
      </c>
    </row>
    <row r="13" spans="1:32" s="51" customFormat="1" ht="28.8">
      <c r="A13" s="50">
        <v>9</v>
      </c>
      <c r="B13" s="50" t="s">
        <v>186</v>
      </c>
      <c r="C13" s="50">
        <v>3</v>
      </c>
      <c r="D13" s="50">
        <v>65</v>
      </c>
      <c r="E13" s="50">
        <v>1</v>
      </c>
      <c r="F13" s="50">
        <v>2</v>
      </c>
      <c r="G13" s="50">
        <v>58</v>
      </c>
      <c r="H13" s="50">
        <v>0</v>
      </c>
      <c r="I13" s="50">
        <v>3</v>
      </c>
      <c r="J13" s="50">
        <v>71</v>
      </c>
      <c r="K13" s="50">
        <v>3</v>
      </c>
      <c r="L13" s="50">
        <v>2</v>
      </c>
      <c r="M13" s="50">
        <v>42</v>
      </c>
      <c r="N13" s="50">
        <v>3</v>
      </c>
      <c r="O13" s="50">
        <v>2</v>
      </c>
      <c r="P13" s="50">
        <v>62</v>
      </c>
      <c r="Q13" s="50">
        <v>0</v>
      </c>
      <c r="R13" s="50">
        <v>3</v>
      </c>
      <c r="S13" s="50">
        <v>53</v>
      </c>
      <c r="T13" s="50">
        <v>0</v>
      </c>
      <c r="U13" s="50">
        <v>3</v>
      </c>
      <c r="V13" s="50">
        <v>59</v>
      </c>
      <c r="W13" s="50">
        <v>2</v>
      </c>
      <c r="X13" s="50">
        <v>3</v>
      </c>
      <c r="Y13" s="50">
        <v>55</v>
      </c>
      <c r="Z13" s="50">
        <v>0</v>
      </c>
      <c r="AA13" s="50">
        <v>2</v>
      </c>
      <c r="AB13" s="50">
        <v>35</v>
      </c>
      <c r="AC13" s="50">
        <v>0</v>
      </c>
      <c r="AD13" s="50">
        <v>23</v>
      </c>
      <c r="AE13" s="50">
        <v>500</v>
      </c>
      <c r="AF13" s="50">
        <v>12</v>
      </c>
    </row>
    <row r="14" spans="1:32" s="51" customFormat="1">
      <c r="A14" s="50">
        <v>10</v>
      </c>
      <c r="B14" s="50" t="s">
        <v>216</v>
      </c>
      <c r="C14" s="50">
        <v>1</v>
      </c>
      <c r="D14" s="50">
        <v>13</v>
      </c>
      <c r="E14" s="50">
        <v>0</v>
      </c>
      <c r="F14" s="50">
        <v>1</v>
      </c>
      <c r="G14" s="50">
        <v>15</v>
      </c>
      <c r="H14" s="50">
        <v>0</v>
      </c>
      <c r="I14" s="50">
        <v>1</v>
      </c>
      <c r="J14" s="50">
        <v>12</v>
      </c>
      <c r="K14" s="50">
        <v>0</v>
      </c>
      <c r="L14" s="50">
        <v>1</v>
      </c>
      <c r="M14" s="50">
        <v>18</v>
      </c>
      <c r="N14" s="50">
        <v>0</v>
      </c>
      <c r="O14" s="50">
        <v>1</v>
      </c>
      <c r="P14" s="50">
        <v>10</v>
      </c>
      <c r="Q14" s="50">
        <v>0</v>
      </c>
      <c r="R14" s="50">
        <v>1</v>
      </c>
      <c r="S14" s="50">
        <v>15</v>
      </c>
      <c r="T14" s="50">
        <v>0</v>
      </c>
      <c r="U14" s="50">
        <v>1</v>
      </c>
      <c r="V14" s="50">
        <v>12</v>
      </c>
      <c r="W14" s="50">
        <v>0</v>
      </c>
      <c r="X14" s="50">
        <v>1</v>
      </c>
      <c r="Y14" s="50">
        <v>19</v>
      </c>
      <c r="Z14" s="50">
        <v>0</v>
      </c>
      <c r="AA14" s="50">
        <v>1</v>
      </c>
      <c r="AB14" s="50">
        <v>13</v>
      </c>
      <c r="AC14" s="50">
        <v>0</v>
      </c>
      <c r="AD14" s="50">
        <v>9</v>
      </c>
      <c r="AE14" s="50">
        <v>127</v>
      </c>
      <c r="AF14" s="50">
        <v>0</v>
      </c>
    </row>
    <row r="15" spans="1:32" s="51" customFormat="1">
      <c r="A15" s="50">
        <v>11</v>
      </c>
      <c r="B15" s="50" t="s">
        <v>241</v>
      </c>
      <c r="C15" s="50">
        <v>1</v>
      </c>
      <c r="D15" s="50">
        <v>6</v>
      </c>
      <c r="E15" s="50">
        <v>0</v>
      </c>
      <c r="F15" s="50">
        <v>1</v>
      </c>
      <c r="G15" s="50">
        <v>11</v>
      </c>
      <c r="H15" s="50">
        <v>0</v>
      </c>
      <c r="I15" s="50">
        <v>1</v>
      </c>
      <c r="J15" s="50">
        <v>9</v>
      </c>
      <c r="K15" s="50">
        <v>0</v>
      </c>
      <c r="L15" s="50">
        <v>1</v>
      </c>
      <c r="M15" s="50">
        <v>6</v>
      </c>
      <c r="N15" s="50">
        <v>0</v>
      </c>
      <c r="O15" s="50">
        <v>1</v>
      </c>
      <c r="P15" s="50">
        <v>10</v>
      </c>
      <c r="Q15" s="50">
        <v>0</v>
      </c>
      <c r="R15" s="50">
        <v>1</v>
      </c>
      <c r="S15" s="50">
        <v>5</v>
      </c>
      <c r="T15" s="50">
        <v>0</v>
      </c>
      <c r="U15" s="50">
        <v>1</v>
      </c>
      <c r="V15" s="50">
        <v>8</v>
      </c>
      <c r="W15" s="50">
        <v>0</v>
      </c>
      <c r="X15" s="50">
        <v>1</v>
      </c>
      <c r="Y15" s="50">
        <v>17</v>
      </c>
      <c r="Z15" s="50">
        <v>0</v>
      </c>
      <c r="AA15" s="50">
        <v>1</v>
      </c>
      <c r="AB15" s="50">
        <v>5</v>
      </c>
      <c r="AC15" s="50">
        <v>0</v>
      </c>
      <c r="AD15" s="50">
        <v>9</v>
      </c>
      <c r="AE15" s="50">
        <v>77</v>
      </c>
      <c r="AF15" s="50">
        <v>0</v>
      </c>
    </row>
    <row r="16" spans="1:32" s="51" customFormat="1" ht="28.8">
      <c r="A16" s="50">
        <v>12</v>
      </c>
      <c r="B16" s="50" t="s">
        <v>242</v>
      </c>
      <c r="C16" s="50">
        <v>4</v>
      </c>
      <c r="D16" s="50">
        <v>95</v>
      </c>
      <c r="E16" s="50">
        <v>0</v>
      </c>
      <c r="F16" s="50">
        <v>3</v>
      </c>
      <c r="G16" s="50">
        <v>81</v>
      </c>
      <c r="H16" s="50">
        <v>1</v>
      </c>
      <c r="I16" s="50">
        <v>4</v>
      </c>
      <c r="J16" s="50">
        <v>79</v>
      </c>
      <c r="K16" s="50">
        <v>0</v>
      </c>
      <c r="L16" s="50">
        <v>3</v>
      </c>
      <c r="M16" s="50">
        <v>67</v>
      </c>
      <c r="N16" s="50">
        <v>0</v>
      </c>
      <c r="O16" s="50">
        <v>3</v>
      </c>
      <c r="P16" s="50">
        <v>75</v>
      </c>
      <c r="Q16" s="50">
        <v>2</v>
      </c>
      <c r="R16" s="50">
        <v>3</v>
      </c>
      <c r="S16" s="50">
        <v>65</v>
      </c>
      <c r="T16" s="50">
        <v>1</v>
      </c>
      <c r="U16" s="50">
        <v>3</v>
      </c>
      <c r="V16" s="50">
        <v>65</v>
      </c>
      <c r="W16" s="50">
        <v>0</v>
      </c>
      <c r="X16" s="50">
        <v>3</v>
      </c>
      <c r="Y16" s="50">
        <v>68</v>
      </c>
      <c r="Z16" s="50">
        <v>0</v>
      </c>
      <c r="AA16" s="50">
        <v>3</v>
      </c>
      <c r="AB16" s="50">
        <v>55</v>
      </c>
      <c r="AC16" s="50">
        <v>0</v>
      </c>
      <c r="AD16" s="50">
        <v>29</v>
      </c>
      <c r="AE16" s="50">
        <v>650</v>
      </c>
      <c r="AF16" s="50">
        <v>4</v>
      </c>
    </row>
    <row r="17" spans="1:32" s="51" customFormat="1">
      <c r="A17" s="50">
        <v>13</v>
      </c>
      <c r="B17" s="50" t="s">
        <v>276</v>
      </c>
      <c r="C17" s="50">
        <v>2</v>
      </c>
      <c r="D17" s="50">
        <v>19</v>
      </c>
      <c r="E17" s="50">
        <v>0</v>
      </c>
      <c r="F17" s="50">
        <v>1</v>
      </c>
      <c r="G17" s="50">
        <v>11</v>
      </c>
      <c r="H17" s="50">
        <v>0</v>
      </c>
      <c r="I17" s="50">
        <v>1</v>
      </c>
      <c r="J17" s="50">
        <v>19</v>
      </c>
      <c r="K17" s="50">
        <v>0</v>
      </c>
      <c r="L17" s="50">
        <v>2</v>
      </c>
      <c r="M17" s="50">
        <v>18</v>
      </c>
      <c r="N17" s="50">
        <v>0</v>
      </c>
      <c r="O17" s="50">
        <v>1</v>
      </c>
      <c r="P17" s="50">
        <v>11</v>
      </c>
      <c r="Q17" s="50">
        <v>0</v>
      </c>
      <c r="R17" s="50">
        <v>1</v>
      </c>
      <c r="S17" s="50">
        <v>14</v>
      </c>
      <c r="T17" s="50">
        <v>0</v>
      </c>
      <c r="U17" s="50">
        <v>1</v>
      </c>
      <c r="V17" s="50">
        <v>9</v>
      </c>
      <c r="W17" s="50">
        <v>0</v>
      </c>
      <c r="X17" s="50">
        <v>1</v>
      </c>
      <c r="Y17" s="50">
        <v>10</v>
      </c>
      <c r="Z17" s="50">
        <v>0</v>
      </c>
      <c r="AA17" s="50">
        <v>1</v>
      </c>
      <c r="AB17" s="50">
        <v>19</v>
      </c>
      <c r="AC17" s="50">
        <v>1</v>
      </c>
      <c r="AD17" s="50">
        <v>12</v>
      </c>
      <c r="AE17" s="50">
        <v>131</v>
      </c>
      <c r="AF17" s="50">
        <v>2</v>
      </c>
    </row>
    <row r="18" spans="1:32" s="51" customFormat="1">
      <c r="A18" s="50">
        <v>14</v>
      </c>
      <c r="B18" s="50" t="s">
        <v>291</v>
      </c>
      <c r="C18" s="50">
        <v>2</v>
      </c>
      <c r="D18" s="50">
        <v>27</v>
      </c>
      <c r="E18" s="50">
        <v>0</v>
      </c>
      <c r="F18" s="50">
        <v>1</v>
      </c>
      <c r="G18" s="50">
        <v>18</v>
      </c>
      <c r="H18" s="50">
        <v>2</v>
      </c>
      <c r="I18" s="50">
        <v>2</v>
      </c>
      <c r="J18" s="50">
        <v>27</v>
      </c>
      <c r="K18" s="50">
        <v>0</v>
      </c>
      <c r="L18" s="50">
        <v>1</v>
      </c>
      <c r="M18" s="50">
        <v>15</v>
      </c>
      <c r="N18" s="50">
        <v>0</v>
      </c>
      <c r="O18" s="50">
        <v>2</v>
      </c>
      <c r="P18" s="50">
        <v>24</v>
      </c>
      <c r="Q18" s="50">
        <v>0</v>
      </c>
      <c r="R18" s="50">
        <v>1</v>
      </c>
      <c r="S18" s="50">
        <v>20</v>
      </c>
      <c r="T18" s="50">
        <v>0</v>
      </c>
      <c r="U18" s="50">
        <v>2</v>
      </c>
      <c r="V18" s="50">
        <v>30</v>
      </c>
      <c r="W18" s="50">
        <v>0</v>
      </c>
      <c r="X18" s="50">
        <v>1</v>
      </c>
      <c r="Y18" s="50">
        <v>22</v>
      </c>
      <c r="Z18" s="50">
        <v>0</v>
      </c>
      <c r="AA18" s="50">
        <v>1</v>
      </c>
      <c r="AB18" s="50">
        <v>20</v>
      </c>
      <c r="AC18" s="50">
        <v>0</v>
      </c>
      <c r="AD18" s="50">
        <v>13</v>
      </c>
      <c r="AE18" s="50">
        <v>204</v>
      </c>
      <c r="AF18" s="50">
        <v>0</v>
      </c>
    </row>
    <row r="19" spans="1:32" s="51" customFormat="1">
      <c r="A19" s="50">
        <v>15</v>
      </c>
      <c r="B19" s="50" t="s">
        <v>306</v>
      </c>
      <c r="C19" s="50">
        <v>2</v>
      </c>
      <c r="D19" s="50">
        <v>31</v>
      </c>
      <c r="E19" s="50">
        <v>0</v>
      </c>
      <c r="F19" s="50">
        <v>2</v>
      </c>
      <c r="G19" s="50">
        <v>24</v>
      </c>
      <c r="H19" s="50">
        <v>0</v>
      </c>
      <c r="I19" s="50">
        <v>2</v>
      </c>
      <c r="J19" s="50">
        <v>27</v>
      </c>
      <c r="K19" s="50">
        <v>1</v>
      </c>
      <c r="L19" s="50">
        <v>2</v>
      </c>
      <c r="M19" s="50">
        <v>21</v>
      </c>
      <c r="N19" s="50">
        <v>1</v>
      </c>
      <c r="O19" s="50">
        <v>1</v>
      </c>
      <c r="P19" s="50">
        <v>17</v>
      </c>
      <c r="Q19" s="50">
        <v>1</v>
      </c>
      <c r="R19" s="50">
        <v>1</v>
      </c>
      <c r="S19" s="50">
        <v>28</v>
      </c>
      <c r="T19" s="50">
        <v>4</v>
      </c>
      <c r="U19" s="50">
        <v>1</v>
      </c>
      <c r="V19" s="50">
        <v>17</v>
      </c>
      <c r="W19" s="50">
        <v>1</v>
      </c>
      <c r="X19" s="50">
        <v>1</v>
      </c>
      <c r="Y19" s="50">
        <v>18</v>
      </c>
      <c r="Z19" s="50">
        <v>1</v>
      </c>
      <c r="AA19" s="50">
        <v>1</v>
      </c>
      <c r="AB19" s="50">
        <v>23</v>
      </c>
      <c r="AC19" s="50">
        <v>1</v>
      </c>
      <c r="AD19" s="50">
        <v>13</v>
      </c>
      <c r="AE19" s="50">
        <v>196</v>
      </c>
      <c r="AF19" s="50">
        <v>10</v>
      </c>
    </row>
    <row r="20" spans="1:32" s="51" customFormat="1">
      <c r="A20" s="50">
        <v>16</v>
      </c>
      <c r="B20" s="50" t="s">
        <v>323</v>
      </c>
      <c r="C20" s="50">
        <v>1</v>
      </c>
      <c r="D20" s="50">
        <v>9</v>
      </c>
      <c r="E20" s="50">
        <v>0</v>
      </c>
      <c r="F20" s="50">
        <v>1</v>
      </c>
      <c r="G20" s="50">
        <v>14</v>
      </c>
      <c r="H20" s="50">
        <v>0</v>
      </c>
      <c r="I20" s="50">
        <v>1</v>
      </c>
      <c r="J20" s="50">
        <v>12</v>
      </c>
      <c r="K20" s="50">
        <v>0</v>
      </c>
      <c r="L20" s="50">
        <v>1</v>
      </c>
      <c r="M20" s="50">
        <v>7</v>
      </c>
      <c r="N20" s="50">
        <v>0</v>
      </c>
      <c r="O20" s="50">
        <v>1</v>
      </c>
      <c r="P20" s="50">
        <v>15</v>
      </c>
      <c r="Q20" s="50">
        <v>0</v>
      </c>
      <c r="R20" s="50">
        <v>1</v>
      </c>
      <c r="S20" s="50">
        <v>14</v>
      </c>
      <c r="T20" s="50">
        <v>0</v>
      </c>
      <c r="U20" s="50">
        <v>1</v>
      </c>
      <c r="V20" s="50">
        <v>9</v>
      </c>
      <c r="W20" s="50">
        <v>0</v>
      </c>
      <c r="X20" s="50">
        <v>1</v>
      </c>
      <c r="Y20" s="50">
        <v>7</v>
      </c>
      <c r="Z20" s="50">
        <v>1</v>
      </c>
      <c r="AA20" s="50">
        <v>1</v>
      </c>
      <c r="AB20" s="50">
        <v>9</v>
      </c>
      <c r="AC20" s="50">
        <v>0</v>
      </c>
      <c r="AD20" s="50">
        <v>9</v>
      </c>
      <c r="AE20" s="50">
        <v>96</v>
      </c>
      <c r="AF20" s="50">
        <v>1</v>
      </c>
    </row>
    <row r="22" spans="1:32">
      <c r="A22" s="14"/>
      <c r="B22" s="14" t="s">
        <v>16</v>
      </c>
      <c r="C22" s="14">
        <f>SUM(C5:C21)</f>
        <v>28</v>
      </c>
      <c r="D22" s="14">
        <f>SUM(D5:D21)</f>
        <v>439</v>
      </c>
      <c r="E22" s="14">
        <f t="shared" ref="E22:L22" si="0">SUM(E5:E21)</f>
        <v>4</v>
      </c>
      <c r="F22" s="14">
        <f t="shared" si="0"/>
        <v>23</v>
      </c>
      <c r="G22" s="14">
        <f t="shared" si="0"/>
        <v>407</v>
      </c>
      <c r="H22" s="14">
        <f t="shared" si="0"/>
        <v>3</v>
      </c>
      <c r="I22" s="14">
        <f t="shared" si="0"/>
        <v>26</v>
      </c>
      <c r="J22" s="14">
        <f t="shared" si="0"/>
        <v>448</v>
      </c>
      <c r="K22" s="14">
        <f t="shared" si="0"/>
        <v>5</v>
      </c>
      <c r="L22" s="14">
        <f t="shared" si="0"/>
        <v>23</v>
      </c>
      <c r="M22" s="14">
        <f t="shared" ref="M22:AF22" si="1">SUM(M5:M21)</f>
        <v>344</v>
      </c>
      <c r="N22" s="14">
        <f t="shared" si="1"/>
        <v>7</v>
      </c>
      <c r="O22" s="14">
        <f t="shared" si="1"/>
        <v>22</v>
      </c>
      <c r="P22" s="14">
        <f t="shared" si="1"/>
        <v>378</v>
      </c>
      <c r="Q22" s="14">
        <f t="shared" si="1"/>
        <v>9</v>
      </c>
      <c r="R22" s="14">
        <f t="shared" si="1"/>
        <v>22</v>
      </c>
      <c r="S22" s="14">
        <f t="shared" si="1"/>
        <v>354</v>
      </c>
      <c r="T22" s="14">
        <f t="shared" si="1"/>
        <v>5</v>
      </c>
      <c r="U22" s="14">
        <f t="shared" si="1"/>
        <v>24</v>
      </c>
      <c r="V22" s="14">
        <f t="shared" si="1"/>
        <v>366</v>
      </c>
      <c r="W22" s="14">
        <f t="shared" si="1"/>
        <v>7</v>
      </c>
      <c r="X22" s="14">
        <f t="shared" si="1"/>
        <v>22</v>
      </c>
      <c r="Y22" s="14">
        <f t="shared" si="1"/>
        <v>370</v>
      </c>
      <c r="Z22" s="14">
        <f t="shared" si="1"/>
        <v>3</v>
      </c>
      <c r="AA22" s="14">
        <f t="shared" si="1"/>
        <v>20</v>
      </c>
      <c r="AB22" s="14">
        <f t="shared" si="1"/>
        <v>279</v>
      </c>
      <c r="AC22" s="14">
        <f t="shared" si="1"/>
        <v>5</v>
      </c>
      <c r="AD22" s="14">
        <f t="shared" si="1"/>
        <v>211</v>
      </c>
      <c r="AE22" s="14">
        <f t="shared" si="1"/>
        <v>3377</v>
      </c>
      <c r="AF22" s="14">
        <f t="shared" si="1"/>
        <v>50</v>
      </c>
    </row>
  </sheetData>
  <mergeCells count="13">
    <mergeCell ref="X3:Z3"/>
    <mergeCell ref="AA3:AC3"/>
    <mergeCell ref="AD3:AF3"/>
    <mergeCell ref="A1:AF2"/>
    <mergeCell ref="B3:B4"/>
    <mergeCell ref="A3:A4"/>
    <mergeCell ref="C3:E3"/>
    <mergeCell ref="F3:H3"/>
    <mergeCell ref="I3:K3"/>
    <mergeCell ref="L3:N3"/>
    <mergeCell ref="O3:Q3"/>
    <mergeCell ref="R3:T3"/>
    <mergeCell ref="U3:W3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40"/>
  <sheetViews>
    <sheetView tabSelected="1" topLeftCell="M11" zoomScale="77" zoomScaleNormal="77" workbookViewId="0">
      <selection activeCell="AE40" sqref="AE40"/>
    </sheetView>
  </sheetViews>
  <sheetFormatPr defaultRowHeight="14.4"/>
  <cols>
    <col min="1" max="1" width="5.109375" customWidth="1"/>
    <col min="2" max="2" width="31.6640625" customWidth="1"/>
    <col min="3" max="3" width="4.5546875" customWidth="1"/>
    <col min="4" max="4" width="12.33203125" customWidth="1"/>
    <col min="5" max="5" width="7" customWidth="1"/>
    <col min="6" max="6" width="5.109375" customWidth="1"/>
    <col min="7" max="7" width="12" customWidth="1"/>
    <col min="8" max="8" width="7.109375" customWidth="1"/>
    <col min="9" max="9" width="5" customWidth="1"/>
    <col min="10" max="10" width="12.88671875" customWidth="1"/>
    <col min="11" max="11" width="7.33203125" customWidth="1"/>
    <col min="12" max="12" width="5.109375" customWidth="1"/>
    <col min="13" max="13" width="11.88671875" customWidth="1"/>
    <col min="14" max="14" width="7" customWidth="1"/>
    <col min="15" max="15" width="5.5546875" customWidth="1"/>
    <col min="16" max="16" width="13" customWidth="1"/>
    <col min="17" max="17" width="7" customWidth="1"/>
    <col min="18" max="18" width="5" customWidth="1"/>
    <col min="19" max="19" width="12.6640625" customWidth="1"/>
    <col min="20" max="20" width="7.109375" customWidth="1"/>
    <col min="21" max="21" width="4.88671875" customWidth="1"/>
    <col min="22" max="22" width="14.109375" customWidth="1"/>
    <col min="23" max="23" width="6.88671875" customWidth="1"/>
    <col min="24" max="24" width="5" customWidth="1"/>
    <col min="25" max="25" width="12.6640625" customWidth="1"/>
    <col min="26" max="26" width="6.5546875" customWidth="1"/>
    <col min="27" max="27" width="5.33203125" customWidth="1"/>
    <col min="28" max="28" width="12.109375" customWidth="1"/>
    <col min="29" max="29" width="6.109375" customWidth="1"/>
    <col min="30" max="30" width="6.44140625" customWidth="1"/>
    <col min="31" max="31" width="6.5546875" customWidth="1"/>
    <col min="32" max="32" width="9.5546875" customWidth="1"/>
  </cols>
  <sheetData>
    <row r="1" spans="1:33" ht="15" customHeight="1">
      <c r="A1" s="52" t="s">
        <v>17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</row>
    <row r="2" spans="1:33" ht="40.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</row>
    <row r="3" spans="1:33" ht="15" customHeight="1">
      <c r="A3" s="53" t="s">
        <v>1</v>
      </c>
      <c r="B3" s="53" t="s">
        <v>2</v>
      </c>
      <c r="C3" s="55" t="s">
        <v>5</v>
      </c>
      <c r="D3" s="55"/>
      <c r="E3" s="55"/>
      <c r="F3" s="55" t="s">
        <v>6</v>
      </c>
      <c r="G3" s="55"/>
      <c r="H3" s="55"/>
      <c r="I3" s="55" t="s">
        <v>7</v>
      </c>
      <c r="J3" s="55"/>
      <c r="K3" s="55"/>
      <c r="L3" s="55" t="s">
        <v>9</v>
      </c>
      <c r="M3" s="55"/>
      <c r="N3" s="55"/>
      <c r="O3" s="55" t="s">
        <v>10</v>
      </c>
      <c r="P3" s="55"/>
      <c r="Q3" s="55"/>
      <c r="R3" s="55" t="s">
        <v>11</v>
      </c>
      <c r="S3" s="55"/>
      <c r="T3" s="55"/>
      <c r="U3" s="55" t="s">
        <v>12</v>
      </c>
      <c r="V3" s="55"/>
      <c r="W3" s="55"/>
      <c r="X3" s="55" t="s">
        <v>13</v>
      </c>
      <c r="Y3" s="55"/>
      <c r="Z3" s="55"/>
      <c r="AA3" s="55" t="s">
        <v>14</v>
      </c>
      <c r="AB3" s="55"/>
      <c r="AC3" s="55"/>
      <c r="AD3" s="57" t="s">
        <v>23</v>
      </c>
      <c r="AE3" s="58"/>
      <c r="AF3" s="58"/>
      <c r="AG3" s="59"/>
    </row>
    <row r="4" spans="1:33" ht="45.75" customHeight="1">
      <c r="A4" s="54"/>
      <c r="B4" s="54"/>
      <c r="C4" s="3" t="s">
        <v>18</v>
      </c>
      <c r="D4" s="3" t="s">
        <v>19</v>
      </c>
      <c r="E4" s="3" t="s">
        <v>20</v>
      </c>
      <c r="F4" s="3" t="s">
        <v>18</v>
      </c>
      <c r="G4" s="3" t="s">
        <v>19</v>
      </c>
      <c r="H4" s="3" t="s">
        <v>20</v>
      </c>
      <c r="I4" s="3" t="s">
        <v>18</v>
      </c>
      <c r="J4" s="3" t="s">
        <v>19</v>
      </c>
      <c r="K4" s="3" t="s">
        <v>20</v>
      </c>
      <c r="L4" s="3" t="s">
        <v>18</v>
      </c>
      <c r="M4" s="3" t="s">
        <v>19</v>
      </c>
      <c r="N4" s="3" t="s">
        <v>20</v>
      </c>
      <c r="O4" s="3" t="s">
        <v>18</v>
      </c>
      <c r="P4" s="3" t="s">
        <v>19</v>
      </c>
      <c r="Q4" s="3" t="s">
        <v>20</v>
      </c>
      <c r="R4" s="3" t="s">
        <v>18</v>
      </c>
      <c r="S4" s="3" t="s">
        <v>19</v>
      </c>
      <c r="T4" s="3" t="s">
        <v>20</v>
      </c>
      <c r="U4" s="3" t="s">
        <v>18</v>
      </c>
      <c r="V4" s="3" t="s">
        <v>19</v>
      </c>
      <c r="W4" s="3" t="s">
        <v>20</v>
      </c>
      <c r="X4" s="3" t="s">
        <v>18</v>
      </c>
      <c r="Y4" s="3" t="s">
        <v>19</v>
      </c>
      <c r="Z4" s="3" t="s">
        <v>20</v>
      </c>
      <c r="AA4" s="3" t="s">
        <v>18</v>
      </c>
      <c r="AB4" s="3" t="s">
        <v>19</v>
      </c>
      <c r="AC4" s="3" t="s">
        <v>20</v>
      </c>
      <c r="AD4" s="3" t="s">
        <v>21</v>
      </c>
      <c r="AE4" s="3" t="s">
        <v>22</v>
      </c>
      <c r="AF4" s="3" t="s">
        <v>25</v>
      </c>
      <c r="AG4" s="3" t="s">
        <v>24</v>
      </c>
    </row>
    <row r="5" spans="1:33">
      <c r="A5" s="2">
        <v>1</v>
      </c>
      <c r="B5" s="2" t="s">
        <v>85</v>
      </c>
      <c r="C5" s="4">
        <v>0</v>
      </c>
      <c r="D5" s="4" t="s">
        <v>86</v>
      </c>
      <c r="E5" s="4">
        <v>2019</v>
      </c>
      <c r="F5" s="4">
        <v>0</v>
      </c>
      <c r="G5" s="4" t="s">
        <v>86</v>
      </c>
      <c r="H5" s="4">
        <v>2019</v>
      </c>
      <c r="I5" s="4">
        <v>0</v>
      </c>
      <c r="J5" s="4" t="s">
        <v>87</v>
      </c>
      <c r="K5" s="4">
        <v>2020</v>
      </c>
      <c r="L5" s="4">
        <v>0</v>
      </c>
      <c r="M5" s="4" t="s">
        <v>87</v>
      </c>
      <c r="N5" s="4">
        <v>2020</v>
      </c>
      <c r="O5" s="4">
        <v>0</v>
      </c>
      <c r="P5" s="4" t="s">
        <v>86</v>
      </c>
      <c r="Q5" s="4">
        <v>2019</v>
      </c>
      <c r="R5" s="4">
        <v>0</v>
      </c>
      <c r="S5" s="4" t="s">
        <v>86</v>
      </c>
      <c r="T5" s="4">
        <v>2019</v>
      </c>
      <c r="U5" s="4">
        <v>0</v>
      </c>
      <c r="V5" s="4" t="s">
        <v>87</v>
      </c>
      <c r="W5" s="4">
        <v>2020</v>
      </c>
      <c r="X5" s="4">
        <v>0</v>
      </c>
      <c r="Y5" s="4" t="s">
        <v>87</v>
      </c>
      <c r="Z5" s="4">
        <v>2020</v>
      </c>
      <c r="AA5" s="4">
        <v>0</v>
      </c>
      <c r="AB5" s="4" t="s">
        <v>88</v>
      </c>
      <c r="AC5" s="4">
        <v>2019</v>
      </c>
      <c r="AD5" s="4">
        <v>9</v>
      </c>
      <c r="AE5" s="4">
        <v>2</v>
      </c>
      <c r="AF5" s="4">
        <v>0</v>
      </c>
      <c r="AG5" s="2">
        <v>0</v>
      </c>
    </row>
    <row r="6" spans="1:33">
      <c r="A6" s="2">
        <v>2</v>
      </c>
      <c r="B6" s="2" t="s">
        <v>94</v>
      </c>
      <c r="C6" s="4" t="s">
        <v>95</v>
      </c>
      <c r="D6" s="4" t="s">
        <v>96</v>
      </c>
      <c r="E6" s="4">
        <v>2020</v>
      </c>
      <c r="F6" s="4" t="s">
        <v>95</v>
      </c>
      <c r="G6" s="4" t="s">
        <v>97</v>
      </c>
      <c r="H6" s="4">
        <v>2020</v>
      </c>
      <c r="I6" s="4" t="s">
        <v>95</v>
      </c>
      <c r="J6" s="4" t="s">
        <v>98</v>
      </c>
      <c r="K6" s="4">
        <v>2020</v>
      </c>
      <c r="L6" s="4" t="s">
        <v>95</v>
      </c>
      <c r="M6" s="4" t="s">
        <v>99</v>
      </c>
      <c r="N6" s="4">
        <v>2020</v>
      </c>
      <c r="O6" s="4" t="s">
        <v>95</v>
      </c>
      <c r="P6" s="4" t="s">
        <v>100</v>
      </c>
      <c r="Q6" s="4">
        <v>2020</v>
      </c>
      <c r="R6" s="4" t="s">
        <v>95</v>
      </c>
      <c r="S6" s="4" t="s">
        <v>97</v>
      </c>
      <c r="T6" s="4">
        <v>2020</v>
      </c>
      <c r="U6" s="4" t="s">
        <v>95</v>
      </c>
      <c r="V6" s="4" t="s">
        <v>97</v>
      </c>
      <c r="W6" s="4">
        <v>2020</v>
      </c>
      <c r="X6" s="4" t="s">
        <v>95</v>
      </c>
      <c r="Y6" s="4" t="s">
        <v>97</v>
      </c>
      <c r="Z6" s="4">
        <v>2020</v>
      </c>
      <c r="AA6" s="4" t="s">
        <v>95</v>
      </c>
      <c r="AB6" s="4" t="s">
        <v>100</v>
      </c>
      <c r="AC6" s="4">
        <v>2020</v>
      </c>
      <c r="AD6" s="4">
        <v>30</v>
      </c>
      <c r="AE6" s="4">
        <v>14</v>
      </c>
      <c r="AF6" s="4">
        <v>11</v>
      </c>
      <c r="AG6" s="2">
        <v>1</v>
      </c>
    </row>
    <row r="7" spans="1:33">
      <c r="A7" s="2"/>
      <c r="B7" s="2"/>
      <c r="C7" s="4" t="s">
        <v>101</v>
      </c>
      <c r="D7" s="4" t="s">
        <v>102</v>
      </c>
      <c r="E7" s="4">
        <v>2020</v>
      </c>
      <c r="F7" s="4" t="s">
        <v>101</v>
      </c>
      <c r="G7" s="4" t="s">
        <v>103</v>
      </c>
      <c r="H7" s="4">
        <v>2020</v>
      </c>
      <c r="I7" s="4" t="s">
        <v>101</v>
      </c>
      <c r="J7" s="4" t="s">
        <v>104</v>
      </c>
      <c r="K7" s="4">
        <v>2020</v>
      </c>
      <c r="L7" s="4" t="s">
        <v>101</v>
      </c>
      <c r="M7" s="4" t="s">
        <v>105</v>
      </c>
      <c r="N7" s="4">
        <v>2020</v>
      </c>
      <c r="O7" s="4" t="s">
        <v>101</v>
      </c>
      <c r="P7" s="4" t="s">
        <v>100</v>
      </c>
      <c r="Q7" s="4">
        <v>2020</v>
      </c>
      <c r="R7" s="4" t="s">
        <v>101</v>
      </c>
      <c r="S7" s="4" t="s">
        <v>97</v>
      </c>
      <c r="T7" s="4">
        <v>2020</v>
      </c>
      <c r="U7" s="4" t="s">
        <v>101</v>
      </c>
      <c r="V7" s="4" t="s">
        <v>97</v>
      </c>
      <c r="W7" s="4">
        <v>2020</v>
      </c>
      <c r="X7" s="4" t="s">
        <v>101</v>
      </c>
      <c r="Y7" s="4" t="s">
        <v>100</v>
      </c>
      <c r="Z7" s="4">
        <v>2020</v>
      </c>
      <c r="AA7" s="4" t="s">
        <v>101</v>
      </c>
      <c r="AB7" s="4" t="s">
        <v>97</v>
      </c>
      <c r="AC7" s="4">
        <v>2020</v>
      </c>
      <c r="AD7" s="4"/>
      <c r="AE7" s="4"/>
      <c r="AF7" s="4"/>
      <c r="AG7" s="2"/>
    </row>
    <row r="8" spans="1:33">
      <c r="A8" s="2"/>
      <c r="B8" s="2"/>
      <c r="C8" s="4" t="s">
        <v>106</v>
      </c>
      <c r="D8" s="4" t="s">
        <v>107</v>
      </c>
      <c r="E8" s="4">
        <v>2020</v>
      </c>
      <c r="F8" s="4" t="s">
        <v>106</v>
      </c>
      <c r="G8" s="4" t="s">
        <v>97</v>
      </c>
      <c r="H8" s="4">
        <v>2020</v>
      </c>
      <c r="I8" s="4" t="s">
        <v>106</v>
      </c>
      <c r="J8" s="4" t="s">
        <v>108</v>
      </c>
      <c r="K8" s="4">
        <v>2020</v>
      </c>
      <c r="L8" s="4" t="s">
        <v>106</v>
      </c>
      <c r="M8" s="4" t="s">
        <v>109</v>
      </c>
      <c r="N8" s="4">
        <v>2020</v>
      </c>
      <c r="O8" s="4" t="s">
        <v>106</v>
      </c>
      <c r="P8" s="4" t="s">
        <v>100</v>
      </c>
      <c r="Q8" s="4">
        <v>2020</v>
      </c>
      <c r="R8" s="4" t="s">
        <v>106</v>
      </c>
      <c r="S8" s="4" t="s">
        <v>100</v>
      </c>
      <c r="T8" s="4">
        <v>2020</v>
      </c>
      <c r="U8" s="4" t="s">
        <v>106</v>
      </c>
      <c r="V8" s="4" t="s">
        <v>100</v>
      </c>
      <c r="W8" s="4">
        <v>2020</v>
      </c>
      <c r="X8" s="4" t="s">
        <v>106</v>
      </c>
      <c r="Y8" s="4" t="s">
        <v>97</v>
      </c>
      <c r="Z8" s="4">
        <v>2020</v>
      </c>
      <c r="AA8" s="4"/>
      <c r="AB8" s="4"/>
      <c r="AC8" s="4"/>
      <c r="AD8" s="4"/>
      <c r="AE8" s="4"/>
      <c r="AF8" s="4"/>
      <c r="AG8" s="2"/>
    </row>
    <row r="9" spans="1:33">
      <c r="A9" s="2"/>
      <c r="B9" s="2"/>
      <c r="C9" s="4" t="s">
        <v>110</v>
      </c>
      <c r="D9" s="4" t="s">
        <v>111</v>
      </c>
      <c r="E9" s="4"/>
      <c r="F9" s="4" t="s">
        <v>110</v>
      </c>
      <c r="G9" s="4" t="s">
        <v>97</v>
      </c>
      <c r="H9" s="4">
        <v>2020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2"/>
    </row>
    <row r="10" spans="1:33">
      <c r="A10" s="2">
        <v>3</v>
      </c>
      <c r="B10" s="2" t="s">
        <v>123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2"/>
    </row>
    <row r="11" spans="1:33">
      <c r="A11" s="2">
        <v>4</v>
      </c>
      <c r="B11" s="2" t="s">
        <v>126</v>
      </c>
      <c r="C11" s="4">
        <v>1</v>
      </c>
      <c r="D11" s="4" t="s">
        <v>127</v>
      </c>
      <c r="E11" s="4">
        <v>2019</v>
      </c>
      <c r="F11" s="4">
        <v>1</v>
      </c>
      <c r="G11" s="4" t="s">
        <v>127</v>
      </c>
      <c r="H11" s="4">
        <v>2019</v>
      </c>
      <c r="I11" s="4" t="s">
        <v>128</v>
      </c>
      <c r="J11" s="4" t="s">
        <v>127</v>
      </c>
      <c r="K11" s="4">
        <v>2019</v>
      </c>
      <c r="L11" s="4">
        <v>4</v>
      </c>
      <c r="M11" s="4" t="s">
        <v>127</v>
      </c>
      <c r="N11" s="4">
        <v>2019</v>
      </c>
      <c r="O11" s="4">
        <v>5</v>
      </c>
      <c r="P11" s="4" t="s">
        <v>127</v>
      </c>
      <c r="Q11" s="4">
        <v>2019</v>
      </c>
      <c r="R11" s="4">
        <v>6</v>
      </c>
      <c r="S11" s="4" t="s">
        <v>127</v>
      </c>
      <c r="T11" s="4">
        <v>2019</v>
      </c>
      <c r="U11" s="4" t="s">
        <v>129</v>
      </c>
      <c r="V11" s="4" t="s">
        <v>127</v>
      </c>
      <c r="W11" s="4">
        <v>2019</v>
      </c>
      <c r="X11" s="4">
        <v>8</v>
      </c>
      <c r="Y11" s="4" t="s">
        <v>127</v>
      </c>
      <c r="Z11" s="4">
        <v>2019</v>
      </c>
      <c r="AA11" s="4">
        <v>9</v>
      </c>
      <c r="AB11" s="4" t="s">
        <v>130</v>
      </c>
      <c r="AC11" s="4">
        <v>2019</v>
      </c>
      <c r="AD11" s="4">
        <v>11</v>
      </c>
      <c r="AE11" s="4">
        <v>2</v>
      </c>
      <c r="AF11" s="4">
        <v>0</v>
      </c>
      <c r="AG11" s="2">
        <v>0</v>
      </c>
    </row>
    <row r="12" spans="1:33">
      <c r="A12" s="2">
        <v>5</v>
      </c>
      <c r="B12" s="30" t="s">
        <v>134</v>
      </c>
      <c r="C12" s="4"/>
      <c r="D12" s="4" t="s">
        <v>135</v>
      </c>
      <c r="E12" s="4">
        <v>2021</v>
      </c>
      <c r="F12" s="4"/>
      <c r="G12" s="4" t="s">
        <v>136</v>
      </c>
      <c r="H12" s="4">
        <v>2020</v>
      </c>
      <c r="I12" s="4"/>
      <c r="J12" s="4" t="s">
        <v>137</v>
      </c>
      <c r="K12" s="4">
        <v>2019</v>
      </c>
      <c r="L12" s="4"/>
      <c r="M12" s="4" t="s">
        <v>138</v>
      </c>
      <c r="N12" s="4">
        <v>2020</v>
      </c>
      <c r="O12" s="4"/>
      <c r="P12" s="4" t="s">
        <v>139</v>
      </c>
      <c r="Q12" s="4">
        <v>2019</v>
      </c>
      <c r="R12" s="4"/>
      <c r="S12" s="4" t="s">
        <v>139</v>
      </c>
      <c r="T12" s="4">
        <v>2019</v>
      </c>
      <c r="U12" s="4"/>
      <c r="V12" s="4" t="s">
        <v>139</v>
      </c>
      <c r="W12" s="4">
        <v>2019</v>
      </c>
      <c r="X12" s="4"/>
      <c r="Y12" s="4" t="s">
        <v>139</v>
      </c>
      <c r="Z12" s="4">
        <v>2019</v>
      </c>
      <c r="AA12" s="4"/>
      <c r="AB12" s="4" t="s">
        <v>139</v>
      </c>
      <c r="AC12" s="4">
        <v>2019</v>
      </c>
      <c r="AD12" s="4"/>
      <c r="AE12" s="4">
        <v>5</v>
      </c>
      <c r="AF12" s="4">
        <v>4</v>
      </c>
      <c r="AG12" s="2">
        <v>0</v>
      </c>
    </row>
    <row r="13" spans="1:33">
      <c r="A13" s="2">
        <v>6</v>
      </c>
      <c r="B13" s="2" t="s">
        <v>149</v>
      </c>
      <c r="C13" s="4" t="s">
        <v>150</v>
      </c>
      <c r="D13" s="4" t="s">
        <v>151</v>
      </c>
      <c r="E13" s="4"/>
      <c r="F13" s="4"/>
      <c r="G13" s="4" t="s">
        <v>152</v>
      </c>
      <c r="H13" s="4">
        <v>2021</v>
      </c>
      <c r="I13" s="4"/>
      <c r="J13" s="4" t="s">
        <v>153</v>
      </c>
      <c r="K13" s="4">
        <v>2020</v>
      </c>
      <c r="L13" s="4"/>
      <c r="M13" s="4" t="s">
        <v>154</v>
      </c>
      <c r="N13" s="4">
        <v>2019</v>
      </c>
      <c r="O13" s="4"/>
      <c r="P13" s="4" t="s">
        <v>155</v>
      </c>
      <c r="Q13" s="4">
        <v>2019</v>
      </c>
      <c r="R13" s="4"/>
      <c r="S13" s="4" t="s">
        <v>155</v>
      </c>
      <c r="T13" s="4">
        <v>2019</v>
      </c>
      <c r="U13" s="4"/>
      <c r="V13" s="4" t="s">
        <v>156</v>
      </c>
      <c r="W13" s="4">
        <v>2019</v>
      </c>
      <c r="X13" s="4"/>
      <c r="Y13" s="4" t="s">
        <v>157</v>
      </c>
      <c r="Z13" s="4">
        <v>2019</v>
      </c>
      <c r="AA13" s="4"/>
      <c r="AB13" s="4" t="s">
        <v>157</v>
      </c>
      <c r="AC13" s="4">
        <v>2019</v>
      </c>
      <c r="AD13" s="4">
        <v>10</v>
      </c>
      <c r="AE13" s="4">
        <v>7</v>
      </c>
      <c r="AF13" s="4">
        <v>5</v>
      </c>
      <c r="AG13" s="2">
        <v>2</v>
      </c>
    </row>
    <row r="14" spans="1:33">
      <c r="A14" s="2"/>
      <c r="B14" s="2"/>
      <c r="C14" s="4" t="s">
        <v>158</v>
      </c>
      <c r="D14" s="4" t="s">
        <v>159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2"/>
    </row>
    <row r="15" spans="1:33">
      <c r="A15" s="2">
        <v>7</v>
      </c>
      <c r="B15" s="2" t="s">
        <v>166</v>
      </c>
      <c r="C15" s="4"/>
      <c r="D15" s="4" t="s">
        <v>167</v>
      </c>
      <c r="E15" s="4">
        <v>2021</v>
      </c>
      <c r="F15" s="4"/>
      <c r="G15" s="4" t="s">
        <v>168</v>
      </c>
      <c r="H15" s="4">
        <v>2021</v>
      </c>
      <c r="I15" s="4"/>
      <c r="J15" s="4" t="s">
        <v>169</v>
      </c>
      <c r="K15" s="4">
        <v>2019</v>
      </c>
      <c r="L15" s="4"/>
      <c r="M15" s="4" t="s">
        <v>170</v>
      </c>
      <c r="N15" s="4">
        <v>2020</v>
      </c>
      <c r="O15" s="4"/>
      <c r="P15" s="4" t="s">
        <v>171</v>
      </c>
      <c r="Q15" s="4">
        <v>2019</v>
      </c>
      <c r="R15" s="4"/>
      <c r="S15" s="4" t="s">
        <v>171</v>
      </c>
      <c r="T15" s="4">
        <v>2019</v>
      </c>
      <c r="U15" s="4"/>
      <c r="V15" s="4" t="s">
        <v>171</v>
      </c>
      <c r="W15" s="4">
        <v>2019</v>
      </c>
      <c r="X15" s="4"/>
      <c r="Y15" s="4" t="s">
        <v>171</v>
      </c>
      <c r="Z15" s="4">
        <v>2019</v>
      </c>
      <c r="AA15" s="4"/>
      <c r="AB15" s="4" t="s">
        <v>171</v>
      </c>
      <c r="AC15" s="4">
        <v>2019</v>
      </c>
      <c r="AD15" s="4">
        <v>9</v>
      </c>
      <c r="AE15" s="4">
        <v>6</v>
      </c>
      <c r="AF15" s="4">
        <v>5</v>
      </c>
      <c r="AG15" s="2">
        <v>0</v>
      </c>
    </row>
    <row r="16" spans="1:33">
      <c r="A16" s="2">
        <v>8</v>
      </c>
      <c r="B16" s="2" t="s">
        <v>186</v>
      </c>
      <c r="C16" s="4" t="s">
        <v>95</v>
      </c>
      <c r="D16" s="4" t="s">
        <v>187</v>
      </c>
      <c r="E16" s="4"/>
      <c r="F16" s="4" t="s">
        <v>95</v>
      </c>
      <c r="G16" s="4" t="s">
        <v>188</v>
      </c>
      <c r="H16" s="4"/>
      <c r="I16" s="4" t="s">
        <v>95</v>
      </c>
      <c r="J16" s="4" t="s">
        <v>189</v>
      </c>
      <c r="K16" s="4"/>
      <c r="L16" s="4" t="s">
        <v>95</v>
      </c>
      <c r="M16" s="4" t="s">
        <v>190</v>
      </c>
      <c r="N16" s="4"/>
      <c r="O16" s="4" t="s">
        <v>95</v>
      </c>
      <c r="P16" s="4" t="s">
        <v>191</v>
      </c>
      <c r="Q16" s="4"/>
      <c r="R16" s="4" t="s">
        <v>95</v>
      </c>
      <c r="S16" s="4" t="s">
        <v>191</v>
      </c>
      <c r="T16" s="4"/>
      <c r="U16" s="4" t="s">
        <v>95</v>
      </c>
      <c r="V16" s="4" t="s">
        <v>191</v>
      </c>
      <c r="W16" s="4"/>
      <c r="X16" s="4" t="s">
        <v>95</v>
      </c>
      <c r="Y16" s="4" t="s">
        <v>191</v>
      </c>
      <c r="Z16" s="4"/>
      <c r="AA16" s="4" t="s">
        <v>95</v>
      </c>
      <c r="AB16" s="4" t="s">
        <v>191</v>
      </c>
      <c r="AC16" s="4"/>
      <c r="AD16" s="4">
        <v>23</v>
      </c>
      <c r="AE16" s="4">
        <v>11</v>
      </c>
      <c r="AF16" s="4">
        <v>10</v>
      </c>
      <c r="AG16" s="2">
        <v>1</v>
      </c>
    </row>
    <row r="17" spans="1:33">
      <c r="A17" s="2"/>
      <c r="B17" s="2"/>
      <c r="C17" s="4"/>
      <c r="D17" s="4" t="s">
        <v>192</v>
      </c>
      <c r="E17" s="4">
        <v>2018</v>
      </c>
      <c r="F17" s="4"/>
      <c r="G17" s="4" t="s">
        <v>193</v>
      </c>
      <c r="H17" s="4">
        <v>2018</v>
      </c>
      <c r="I17" s="4"/>
      <c r="J17" s="4" t="s">
        <v>194</v>
      </c>
      <c r="K17" s="4">
        <v>2018</v>
      </c>
      <c r="L17" s="4"/>
      <c r="M17" s="4" t="s">
        <v>195</v>
      </c>
      <c r="N17" s="4">
        <v>2021</v>
      </c>
      <c r="O17" s="4"/>
      <c r="P17" s="4" t="s">
        <v>196</v>
      </c>
      <c r="Q17" s="4">
        <v>2018</v>
      </c>
      <c r="R17" s="4"/>
      <c r="S17" s="4" t="s">
        <v>196</v>
      </c>
      <c r="T17" s="4">
        <v>2018</v>
      </c>
      <c r="U17" s="4"/>
      <c r="V17" s="4" t="s">
        <v>196</v>
      </c>
      <c r="W17" s="4">
        <v>2018</v>
      </c>
      <c r="X17" s="4"/>
      <c r="Y17" s="4" t="s">
        <v>196</v>
      </c>
      <c r="Z17" s="4">
        <v>2018</v>
      </c>
      <c r="AA17" s="4"/>
      <c r="AB17" s="4" t="s">
        <v>196</v>
      </c>
      <c r="AC17" s="4">
        <v>2018</v>
      </c>
      <c r="AD17" s="4"/>
      <c r="AE17" s="4"/>
      <c r="AF17" s="4"/>
      <c r="AG17" s="2"/>
    </row>
    <row r="18" spans="1:33">
      <c r="A18" s="2"/>
      <c r="B18" s="2"/>
      <c r="C18" s="4" t="s">
        <v>101</v>
      </c>
      <c r="D18" s="4" t="s">
        <v>197</v>
      </c>
      <c r="E18" s="4"/>
      <c r="F18" s="4" t="s">
        <v>101</v>
      </c>
      <c r="G18" s="4" t="s">
        <v>198</v>
      </c>
      <c r="H18" s="4"/>
      <c r="I18" s="4" t="s">
        <v>101</v>
      </c>
      <c r="J18" s="4" t="s">
        <v>199</v>
      </c>
      <c r="K18" s="4"/>
      <c r="L18" s="4" t="s">
        <v>101</v>
      </c>
      <c r="M18" s="4" t="s">
        <v>200</v>
      </c>
      <c r="N18" s="4"/>
      <c r="O18" s="4" t="s">
        <v>101</v>
      </c>
      <c r="P18" s="4" t="s">
        <v>191</v>
      </c>
      <c r="Q18" s="4"/>
      <c r="R18" s="4" t="s">
        <v>101</v>
      </c>
      <c r="S18" s="4" t="s">
        <v>191</v>
      </c>
      <c r="T18" s="4"/>
      <c r="U18" s="4" t="s">
        <v>101</v>
      </c>
      <c r="V18" s="4" t="s">
        <v>191</v>
      </c>
      <c r="W18" s="4"/>
      <c r="X18" s="4" t="s">
        <v>101</v>
      </c>
      <c r="Y18" s="4" t="s">
        <v>191</v>
      </c>
      <c r="Z18" s="4"/>
      <c r="AA18" s="4" t="s">
        <v>101</v>
      </c>
      <c r="AB18" s="4" t="s">
        <v>191</v>
      </c>
      <c r="AC18" s="4"/>
      <c r="AD18" s="4"/>
      <c r="AE18" s="4"/>
      <c r="AF18" s="4"/>
      <c r="AG18" s="2"/>
    </row>
    <row r="19" spans="1:33">
      <c r="A19" s="2"/>
      <c r="B19" s="2"/>
      <c r="C19" s="4"/>
      <c r="D19" s="4" t="s">
        <v>201</v>
      </c>
      <c r="E19" s="4">
        <v>2018</v>
      </c>
      <c r="F19" s="4"/>
      <c r="G19" s="4" t="s">
        <v>202</v>
      </c>
      <c r="H19" s="4">
        <v>2018</v>
      </c>
      <c r="I19" s="4"/>
      <c r="J19" s="4" t="s">
        <v>203</v>
      </c>
      <c r="K19" s="4">
        <v>2018</v>
      </c>
      <c r="L19" s="4"/>
      <c r="M19" s="4" t="s">
        <v>204</v>
      </c>
      <c r="N19" s="4">
        <v>2018</v>
      </c>
      <c r="O19" s="4"/>
      <c r="P19" s="4" t="s">
        <v>196</v>
      </c>
      <c r="Q19" s="4">
        <v>2018</v>
      </c>
      <c r="R19" s="4"/>
      <c r="S19" s="4" t="s">
        <v>196</v>
      </c>
      <c r="T19" s="4">
        <v>2018</v>
      </c>
      <c r="U19" s="4"/>
      <c r="V19" s="4" t="s">
        <v>196</v>
      </c>
      <c r="W19" s="4">
        <v>2018</v>
      </c>
      <c r="X19" s="4"/>
      <c r="Y19" s="4" t="s">
        <v>196</v>
      </c>
      <c r="Z19" s="4">
        <v>2018</v>
      </c>
      <c r="AA19" s="4"/>
      <c r="AB19" s="4" t="s">
        <v>196</v>
      </c>
      <c r="AC19" s="4">
        <v>2018</v>
      </c>
      <c r="AD19" s="4"/>
      <c r="AE19" s="4"/>
      <c r="AF19" s="4"/>
      <c r="AG19" s="2"/>
    </row>
    <row r="20" spans="1:33">
      <c r="A20" s="2"/>
      <c r="B20" s="2"/>
      <c r="C20" s="4" t="s">
        <v>106</v>
      </c>
      <c r="D20" s="4" t="s">
        <v>205</v>
      </c>
      <c r="E20" s="4"/>
      <c r="F20" s="4"/>
      <c r="G20" s="4"/>
      <c r="H20" s="4"/>
      <c r="I20" s="4" t="s">
        <v>106</v>
      </c>
      <c r="J20" s="4" t="s">
        <v>206</v>
      </c>
      <c r="K20" s="4"/>
      <c r="L20" s="4"/>
      <c r="M20" s="4"/>
      <c r="N20" s="4"/>
      <c r="O20" s="4"/>
      <c r="P20" s="4"/>
      <c r="Q20" s="4"/>
      <c r="R20" s="4" t="s">
        <v>106</v>
      </c>
      <c r="S20" s="4" t="s">
        <v>191</v>
      </c>
      <c r="T20" s="4"/>
      <c r="U20" s="4"/>
      <c r="V20" s="4" t="s">
        <v>191</v>
      </c>
      <c r="W20" s="4"/>
      <c r="X20" s="4" t="s">
        <v>106</v>
      </c>
      <c r="Y20" s="4" t="s">
        <v>191</v>
      </c>
      <c r="Z20" s="4"/>
      <c r="AA20" s="4"/>
      <c r="AB20" s="4"/>
      <c r="AC20" s="4"/>
      <c r="AD20" s="4"/>
      <c r="AE20" s="4"/>
      <c r="AF20" s="4"/>
      <c r="AG20" s="2"/>
    </row>
    <row r="21" spans="1:33">
      <c r="A21" s="2"/>
      <c r="B21" s="2"/>
      <c r="C21" s="4"/>
      <c r="D21" s="4" t="s">
        <v>207</v>
      </c>
      <c r="E21" s="4" t="e">
        <f>-F5а</f>
        <v>#NAME?</v>
      </c>
      <c r="F21" s="4"/>
      <c r="G21" s="4"/>
      <c r="H21" s="4"/>
      <c r="I21" s="4"/>
      <c r="J21" s="4" t="s">
        <v>201</v>
      </c>
      <c r="K21" s="4">
        <v>2019</v>
      </c>
      <c r="L21" s="4"/>
      <c r="M21" s="4"/>
      <c r="N21" s="4"/>
      <c r="O21" s="4"/>
      <c r="P21" s="4"/>
      <c r="Q21" s="4"/>
      <c r="R21" s="4"/>
      <c r="S21" s="4" t="s">
        <v>196</v>
      </c>
      <c r="T21" s="4">
        <v>2018</v>
      </c>
      <c r="U21" s="4" t="s">
        <v>106</v>
      </c>
      <c r="V21" s="4" t="s">
        <v>196</v>
      </c>
      <c r="W21" s="4">
        <v>2018</v>
      </c>
      <c r="X21" s="4"/>
      <c r="Y21" s="4" t="s">
        <v>196</v>
      </c>
      <c r="Z21" s="4">
        <v>2018</v>
      </c>
      <c r="AA21" s="4"/>
      <c r="AB21" s="4"/>
      <c r="AC21" s="4"/>
      <c r="AD21" s="4"/>
      <c r="AE21" s="4"/>
      <c r="AF21" s="4"/>
      <c r="AG21" s="2"/>
    </row>
    <row r="22" spans="1:33">
      <c r="A22" s="2">
        <v>9</v>
      </c>
      <c r="B22" s="2" t="s">
        <v>216</v>
      </c>
      <c r="C22" s="4"/>
      <c r="D22" s="4" t="s">
        <v>217</v>
      </c>
      <c r="E22" s="4">
        <f>-T537</f>
        <v>0</v>
      </c>
      <c r="F22" s="4"/>
      <c r="G22" s="4" t="s">
        <v>218</v>
      </c>
      <c r="H22" s="4">
        <v>2021</v>
      </c>
      <c r="I22" s="4"/>
      <c r="J22" s="4" t="s">
        <v>219</v>
      </c>
      <c r="K22" s="4">
        <v>2019</v>
      </c>
      <c r="L22" s="4"/>
      <c r="M22" s="4" t="s">
        <v>220</v>
      </c>
      <c r="N22" s="4">
        <v>2020</v>
      </c>
      <c r="O22" s="4"/>
      <c r="P22" s="4" t="s">
        <v>221</v>
      </c>
      <c r="Q22" s="4">
        <v>2020</v>
      </c>
      <c r="R22" s="4"/>
      <c r="S22" s="4" t="s">
        <v>221</v>
      </c>
      <c r="T22" s="4">
        <v>2020</v>
      </c>
      <c r="U22" s="4"/>
      <c r="V22" s="4" t="s">
        <v>221</v>
      </c>
      <c r="W22" s="4">
        <v>2020</v>
      </c>
      <c r="X22" s="4"/>
      <c r="Y22" s="4" t="s">
        <v>221</v>
      </c>
      <c r="Z22" s="4">
        <v>2020</v>
      </c>
      <c r="AA22" s="4"/>
      <c r="AB22" s="4" t="s">
        <v>221</v>
      </c>
      <c r="AC22" s="4">
        <v>2020</v>
      </c>
      <c r="AD22" s="4">
        <v>9</v>
      </c>
      <c r="AE22" s="4">
        <v>5</v>
      </c>
      <c r="AF22" s="4">
        <v>4</v>
      </c>
      <c r="AG22" s="2">
        <v>1</v>
      </c>
    </row>
    <row r="23" spans="1:33">
      <c r="A23" s="2">
        <v>10</v>
      </c>
      <c r="B23" s="2" t="s">
        <v>233</v>
      </c>
      <c r="C23" s="4"/>
      <c r="D23" s="4" t="s">
        <v>238</v>
      </c>
      <c r="E23" s="4">
        <v>2019</v>
      </c>
      <c r="F23" s="4"/>
      <c r="G23" s="4" t="s">
        <v>239</v>
      </c>
      <c r="H23" s="4">
        <v>2019</v>
      </c>
      <c r="I23" s="4"/>
      <c r="J23" s="4" t="s">
        <v>238</v>
      </c>
      <c r="K23" s="4">
        <v>2019</v>
      </c>
      <c r="L23" s="4"/>
      <c r="M23" s="4" t="s">
        <v>240</v>
      </c>
      <c r="N23" s="4">
        <v>2019</v>
      </c>
      <c r="O23" s="4"/>
      <c r="P23" s="4" t="s">
        <v>240</v>
      </c>
      <c r="Q23" s="4">
        <v>2019</v>
      </c>
      <c r="R23" s="4"/>
      <c r="S23" s="4" t="s">
        <v>240</v>
      </c>
      <c r="T23" s="4">
        <v>2019</v>
      </c>
      <c r="U23" s="4"/>
      <c r="V23" s="4" t="s">
        <v>240</v>
      </c>
      <c r="W23" s="4">
        <v>2019</v>
      </c>
      <c r="X23" s="4"/>
      <c r="Y23" s="4" t="s">
        <v>240</v>
      </c>
      <c r="Z23" s="4">
        <v>2019</v>
      </c>
      <c r="AA23" s="4"/>
      <c r="AB23" s="4" t="s">
        <v>240</v>
      </c>
      <c r="AC23" s="4">
        <v>2019</v>
      </c>
      <c r="AD23" s="4">
        <v>9</v>
      </c>
      <c r="AE23" s="4">
        <v>1</v>
      </c>
      <c r="AF23" s="4">
        <v>4</v>
      </c>
      <c r="AG23" s="2">
        <v>0</v>
      </c>
    </row>
    <row r="24" spans="1:33">
      <c r="A24" s="2">
        <v>11</v>
      </c>
      <c r="B24" s="2" t="s">
        <v>243</v>
      </c>
      <c r="C24" s="4" t="s">
        <v>244</v>
      </c>
      <c r="D24" s="4" t="s">
        <v>245</v>
      </c>
      <c r="E24" s="4">
        <v>2018</v>
      </c>
      <c r="F24" s="4" t="s">
        <v>244</v>
      </c>
      <c r="G24" s="4" t="s">
        <v>246</v>
      </c>
      <c r="H24" s="4">
        <v>2018</v>
      </c>
      <c r="I24" s="4" t="s">
        <v>244</v>
      </c>
      <c r="J24" s="4" t="s">
        <v>247</v>
      </c>
      <c r="K24" s="4">
        <v>2018</v>
      </c>
      <c r="L24" s="4" t="s">
        <v>244</v>
      </c>
      <c r="M24" s="4" t="s">
        <v>248</v>
      </c>
      <c r="N24" s="4">
        <v>2018</v>
      </c>
      <c r="O24" s="4" t="s">
        <v>244</v>
      </c>
      <c r="P24" s="4" t="s">
        <v>249</v>
      </c>
      <c r="Q24" s="4">
        <v>2018</v>
      </c>
      <c r="R24" s="4" t="s">
        <v>244</v>
      </c>
      <c r="S24" s="4" t="s">
        <v>249</v>
      </c>
      <c r="T24" s="4">
        <v>2018</v>
      </c>
      <c r="U24" s="4" t="s">
        <v>244</v>
      </c>
      <c r="V24" s="4" t="s">
        <v>250</v>
      </c>
      <c r="W24" s="4">
        <v>2018</v>
      </c>
      <c r="X24" s="4" t="s">
        <v>244</v>
      </c>
      <c r="Y24" s="4" t="s">
        <v>249</v>
      </c>
      <c r="Z24" s="4">
        <v>2018</v>
      </c>
      <c r="AA24" s="4" t="s">
        <v>244</v>
      </c>
      <c r="AB24" s="4" t="s">
        <v>250</v>
      </c>
      <c r="AC24" s="4">
        <v>2018</v>
      </c>
      <c r="AD24" s="4">
        <v>9</v>
      </c>
      <c r="AE24" s="4">
        <v>6</v>
      </c>
      <c r="AF24" s="4">
        <v>2</v>
      </c>
      <c r="AG24" s="4" t="s">
        <v>146</v>
      </c>
    </row>
    <row r="25" spans="1:33">
      <c r="A25" s="2"/>
      <c r="B25" s="2"/>
      <c r="C25" s="4" t="s">
        <v>251</v>
      </c>
      <c r="D25" s="4" t="s">
        <v>252</v>
      </c>
      <c r="E25" s="4">
        <v>2018</v>
      </c>
      <c r="F25" s="4" t="s">
        <v>251</v>
      </c>
      <c r="G25" s="4" t="s">
        <v>253</v>
      </c>
      <c r="H25" s="4">
        <v>2018</v>
      </c>
      <c r="I25" s="4" t="s">
        <v>251</v>
      </c>
      <c r="J25" s="4" t="s">
        <v>254</v>
      </c>
      <c r="K25" s="4">
        <v>2018</v>
      </c>
      <c r="L25" s="4" t="s">
        <v>251</v>
      </c>
      <c r="M25" s="4" t="s">
        <v>255</v>
      </c>
      <c r="N25" s="4">
        <v>2018</v>
      </c>
      <c r="O25" s="4" t="s">
        <v>251</v>
      </c>
      <c r="P25" s="4" t="s">
        <v>249</v>
      </c>
      <c r="Q25" s="4">
        <v>2018</v>
      </c>
      <c r="R25" s="4" t="s">
        <v>251</v>
      </c>
      <c r="S25" s="4" t="s">
        <v>249</v>
      </c>
      <c r="T25" s="4">
        <v>2018</v>
      </c>
      <c r="U25" s="4" t="s">
        <v>251</v>
      </c>
      <c r="V25" s="4" t="s">
        <v>250</v>
      </c>
      <c r="W25" s="4">
        <v>2018</v>
      </c>
      <c r="X25" s="4" t="s">
        <v>251</v>
      </c>
      <c r="Y25" s="4" t="s">
        <v>249</v>
      </c>
      <c r="Z25" s="4">
        <v>2018</v>
      </c>
      <c r="AA25" s="4" t="s">
        <v>251</v>
      </c>
      <c r="AB25" s="4" t="s">
        <v>250</v>
      </c>
      <c r="AC25" s="4">
        <v>2018</v>
      </c>
      <c r="AD25" s="4">
        <v>9</v>
      </c>
      <c r="AE25" s="4">
        <v>6</v>
      </c>
      <c r="AF25" s="4">
        <v>2</v>
      </c>
      <c r="AG25" s="4" t="s">
        <v>146</v>
      </c>
    </row>
    <row r="26" spans="1:33">
      <c r="A26" s="2"/>
      <c r="B26" s="2"/>
      <c r="C26" s="4" t="s">
        <v>256</v>
      </c>
      <c r="D26" s="4" t="s">
        <v>257</v>
      </c>
      <c r="E26" s="4">
        <v>2018</v>
      </c>
      <c r="F26" s="4" t="s">
        <v>256</v>
      </c>
      <c r="G26" s="4" t="s">
        <v>258</v>
      </c>
      <c r="H26" s="4">
        <v>2018</v>
      </c>
      <c r="I26" s="4" t="s">
        <v>256</v>
      </c>
      <c r="J26" s="4" t="s">
        <v>259</v>
      </c>
      <c r="K26" s="4">
        <v>2018</v>
      </c>
      <c r="L26" s="4" t="s">
        <v>256</v>
      </c>
      <c r="M26" s="4" t="s">
        <v>260</v>
      </c>
      <c r="N26" s="4">
        <v>2018</v>
      </c>
      <c r="O26" s="4" t="s">
        <v>256</v>
      </c>
      <c r="P26" s="4" t="s">
        <v>249</v>
      </c>
      <c r="Q26" s="4">
        <v>2018</v>
      </c>
      <c r="R26" s="4" t="s">
        <v>256</v>
      </c>
      <c r="S26" s="4" t="s">
        <v>249</v>
      </c>
      <c r="T26" s="4">
        <v>2018</v>
      </c>
      <c r="U26" s="4" t="s">
        <v>256</v>
      </c>
      <c r="V26" s="4" t="s">
        <v>250</v>
      </c>
      <c r="W26" s="4">
        <v>2018</v>
      </c>
      <c r="X26" s="4" t="s">
        <v>256</v>
      </c>
      <c r="Y26" s="4" t="s">
        <v>250</v>
      </c>
      <c r="Z26" s="4">
        <v>2018</v>
      </c>
      <c r="AA26" s="4" t="s">
        <v>256</v>
      </c>
      <c r="AB26" s="4" t="s">
        <v>250</v>
      </c>
      <c r="AC26" s="4">
        <v>2018</v>
      </c>
      <c r="AD26" s="4">
        <v>9</v>
      </c>
      <c r="AE26" s="4">
        <v>6</v>
      </c>
      <c r="AF26" s="4">
        <v>2</v>
      </c>
      <c r="AG26" s="4" t="s">
        <v>146</v>
      </c>
    </row>
    <row r="27" spans="1:33" ht="15.6">
      <c r="A27" s="2"/>
      <c r="B27" s="2"/>
      <c r="C27" s="4" t="s">
        <v>261</v>
      </c>
      <c r="D27" s="4" t="s">
        <v>262</v>
      </c>
      <c r="E27" s="4" t="s">
        <v>263</v>
      </c>
      <c r="F27" s="4"/>
      <c r="G27" s="4"/>
      <c r="H27" s="4"/>
      <c r="I27" s="4" t="s">
        <v>261</v>
      </c>
      <c r="J27" s="4" t="s">
        <v>264</v>
      </c>
      <c r="K27" s="4">
        <v>2018</v>
      </c>
      <c r="L27" s="34" t="s">
        <v>261</v>
      </c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>
        <v>2</v>
      </c>
      <c r="AE27" s="34">
        <v>2</v>
      </c>
      <c r="AF27" s="34"/>
      <c r="AG27" s="34">
        <v>1</v>
      </c>
    </row>
    <row r="28" spans="1:33">
      <c r="A28" s="2">
        <v>12</v>
      </c>
      <c r="B28" s="2" t="s">
        <v>276</v>
      </c>
      <c r="C28" s="4" t="s">
        <v>95</v>
      </c>
      <c r="D28" s="4" t="s">
        <v>277</v>
      </c>
      <c r="E28" s="4">
        <v>2020</v>
      </c>
      <c r="F28" s="4" t="s">
        <v>95</v>
      </c>
      <c r="G28" s="4" t="s">
        <v>278</v>
      </c>
      <c r="H28" s="4">
        <v>2020</v>
      </c>
      <c r="I28" s="4" t="s">
        <v>95</v>
      </c>
      <c r="J28" s="4" t="s">
        <v>279</v>
      </c>
      <c r="K28" s="4">
        <v>2019</v>
      </c>
      <c r="L28" s="4" t="s">
        <v>95</v>
      </c>
      <c r="M28" s="4" t="s">
        <v>280</v>
      </c>
      <c r="N28" s="4">
        <v>2020</v>
      </c>
      <c r="O28" s="4"/>
      <c r="P28" s="4" t="s">
        <v>281</v>
      </c>
      <c r="Q28" s="4">
        <v>2019</v>
      </c>
      <c r="R28" s="4"/>
      <c r="S28" s="4" t="s">
        <v>281</v>
      </c>
      <c r="T28" s="4">
        <v>2019</v>
      </c>
      <c r="U28" s="4"/>
      <c r="V28" s="4" t="s">
        <v>281</v>
      </c>
      <c r="W28" s="4">
        <v>2019</v>
      </c>
      <c r="X28" s="4"/>
      <c r="Y28" s="4" t="s">
        <v>281</v>
      </c>
      <c r="Z28" s="4">
        <v>2019</v>
      </c>
      <c r="AA28" s="4"/>
      <c r="AB28" s="4" t="s">
        <v>281</v>
      </c>
      <c r="AC28" s="4">
        <v>2019</v>
      </c>
      <c r="AD28" s="4">
        <v>12</v>
      </c>
      <c r="AE28" s="4">
        <v>8</v>
      </c>
      <c r="AF28" s="4">
        <v>7</v>
      </c>
      <c r="AG28" s="2">
        <v>0</v>
      </c>
    </row>
    <row r="29" spans="1:33">
      <c r="A29" s="2"/>
      <c r="B29" s="2"/>
      <c r="C29" s="4" t="s">
        <v>101</v>
      </c>
      <c r="D29" s="4" t="s">
        <v>282</v>
      </c>
      <c r="E29" s="4">
        <v>2020</v>
      </c>
      <c r="F29" s="4"/>
      <c r="G29" s="4"/>
      <c r="H29" s="4"/>
      <c r="I29" s="4" t="s">
        <v>101</v>
      </c>
      <c r="J29" s="4" t="s">
        <v>283</v>
      </c>
      <c r="K29" s="4">
        <v>2019</v>
      </c>
      <c r="L29" s="4" t="s">
        <v>101</v>
      </c>
      <c r="M29" s="4" t="s">
        <v>284</v>
      </c>
      <c r="N29" s="4">
        <v>2020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2"/>
    </row>
    <row r="30" spans="1:33">
      <c r="A30" s="2">
        <v>13</v>
      </c>
      <c r="B30" s="2" t="s">
        <v>276</v>
      </c>
      <c r="C30" s="4" t="s">
        <v>95</v>
      </c>
      <c r="D30" s="4" t="s">
        <v>277</v>
      </c>
      <c r="E30" s="4">
        <v>2020</v>
      </c>
      <c r="F30" s="4" t="s">
        <v>95</v>
      </c>
      <c r="G30" s="4" t="s">
        <v>278</v>
      </c>
      <c r="H30" s="4">
        <v>2020</v>
      </c>
      <c r="I30" s="4" t="s">
        <v>95</v>
      </c>
      <c r="J30" s="4" t="s">
        <v>279</v>
      </c>
      <c r="K30" s="4">
        <v>2019</v>
      </c>
      <c r="L30" s="4" t="s">
        <v>95</v>
      </c>
      <c r="M30" s="4" t="s">
        <v>280</v>
      </c>
      <c r="N30" s="4">
        <v>2020</v>
      </c>
      <c r="O30" s="4"/>
      <c r="P30" s="4" t="s">
        <v>281</v>
      </c>
      <c r="Q30" s="4">
        <v>2019</v>
      </c>
      <c r="R30" s="4"/>
      <c r="S30" s="4" t="s">
        <v>281</v>
      </c>
      <c r="T30" s="4">
        <v>2019</v>
      </c>
      <c r="U30" s="4"/>
      <c r="V30" s="4" t="s">
        <v>281</v>
      </c>
      <c r="W30" s="4">
        <v>2019</v>
      </c>
      <c r="X30" s="4"/>
      <c r="Y30" s="4" t="s">
        <v>281</v>
      </c>
      <c r="Z30" s="4">
        <v>2019</v>
      </c>
      <c r="AA30" s="4"/>
      <c r="AB30" s="4" t="s">
        <v>281</v>
      </c>
      <c r="AC30" s="4">
        <v>2019</v>
      </c>
      <c r="AD30" s="4">
        <v>12</v>
      </c>
      <c r="AE30" s="4">
        <v>8</v>
      </c>
      <c r="AF30" s="4">
        <v>7</v>
      </c>
      <c r="AG30" s="2">
        <v>0</v>
      </c>
    </row>
    <row r="31" spans="1:33">
      <c r="A31" s="2"/>
      <c r="B31" s="2"/>
      <c r="C31" s="4" t="s">
        <v>101</v>
      </c>
      <c r="D31" s="4" t="s">
        <v>282</v>
      </c>
      <c r="E31" s="4">
        <v>2020</v>
      </c>
      <c r="F31" s="4"/>
      <c r="G31" s="4"/>
      <c r="H31" s="4"/>
      <c r="I31" s="4" t="s">
        <v>101</v>
      </c>
      <c r="J31" s="4" t="s">
        <v>283</v>
      </c>
      <c r="K31" s="4">
        <v>2019</v>
      </c>
      <c r="L31" s="4" t="s">
        <v>101</v>
      </c>
      <c r="M31" s="4" t="s">
        <v>284</v>
      </c>
      <c r="N31" s="4">
        <v>2020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2"/>
    </row>
    <row r="32" spans="1:33">
      <c r="A32" s="2">
        <v>14</v>
      </c>
      <c r="B32" s="2" t="s">
        <v>291</v>
      </c>
      <c r="C32" s="4" t="s">
        <v>95</v>
      </c>
      <c r="D32" s="4" t="s">
        <v>292</v>
      </c>
      <c r="E32" s="4">
        <v>2020</v>
      </c>
      <c r="F32" s="4"/>
      <c r="G32" s="4" t="s">
        <v>293</v>
      </c>
      <c r="H32" s="4">
        <v>2021</v>
      </c>
      <c r="I32" s="4" t="s">
        <v>95</v>
      </c>
      <c r="J32" s="4" t="s">
        <v>294</v>
      </c>
      <c r="K32" s="4">
        <v>2019</v>
      </c>
      <c r="L32" s="4"/>
      <c r="M32" s="4" t="s">
        <v>295</v>
      </c>
      <c r="N32" s="4">
        <v>2020</v>
      </c>
      <c r="O32" s="4" t="s">
        <v>95</v>
      </c>
      <c r="P32" s="4" t="s">
        <v>296</v>
      </c>
      <c r="Q32" s="4">
        <v>2019</v>
      </c>
      <c r="R32" s="4"/>
      <c r="S32" s="4" t="s">
        <v>296</v>
      </c>
      <c r="T32" s="4">
        <v>2019</v>
      </c>
      <c r="U32" s="4" t="s">
        <v>95</v>
      </c>
      <c r="V32" s="4" t="s">
        <v>296</v>
      </c>
      <c r="W32" s="4">
        <v>2019</v>
      </c>
      <c r="X32" s="4"/>
      <c r="Y32" s="4" t="s">
        <v>296</v>
      </c>
      <c r="Z32" s="4">
        <v>2019</v>
      </c>
      <c r="AA32" s="4"/>
      <c r="AB32" s="4" t="s">
        <v>296</v>
      </c>
      <c r="AC32" s="4">
        <v>2019</v>
      </c>
      <c r="AD32" s="4">
        <v>13</v>
      </c>
      <c r="AE32" s="4">
        <v>7</v>
      </c>
      <c r="AF32" s="4">
        <v>6</v>
      </c>
      <c r="AG32" s="2">
        <v>0</v>
      </c>
    </row>
    <row r="33" spans="1:33">
      <c r="A33" s="2"/>
      <c r="B33" s="2"/>
      <c r="C33" s="4" t="s">
        <v>101</v>
      </c>
      <c r="D33" s="4" t="s">
        <v>297</v>
      </c>
      <c r="E33" s="4">
        <v>2020</v>
      </c>
      <c r="F33" s="4"/>
      <c r="G33" s="4"/>
      <c r="H33" s="4"/>
      <c r="I33" s="4" t="s">
        <v>101</v>
      </c>
      <c r="J33" s="4" t="s">
        <v>298</v>
      </c>
      <c r="K33" s="4">
        <v>2019</v>
      </c>
      <c r="L33" s="4"/>
      <c r="M33" s="4"/>
      <c r="N33" s="4"/>
      <c r="O33" s="4" t="s">
        <v>101</v>
      </c>
      <c r="P33" s="4" t="s">
        <v>296</v>
      </c>
      <c r="Q33" s="4">
        <v>2019</v>
      </c>
      <c r="R33" s="4"/>
      <c r="S33" s="4"/>
      <c r="T33" s="4"/>
      <c r="U33" s="4" t="s">
        <v>101</v>
      </c>
      <c r="V33" s="4" t="s">
        <v>296</v>
      </c>
      <c r="W33" s="4">
        <v>2019</v>
      </c>
      <c r="X33" s="4"/>
      <c r="Y33" s="4"/>
      <c r="Z33" s="4"/>
      <c r="AA33" s="4"/>
      <c r="AB33" s="4"/>
      <c r="AC33" s="4"/>
      <c r="AD33" s="4"/>
      <c r="AE33" s="4"/>
      <c r="AF33" s="4"/>
      <c r="AG33" s="2"/>
    </row>
    <row r="34" spans="1:33">
      <c r="A34" s="2">
        <v>15</v>
      </c>
      <c r="B34" s="2" t="s">
        <v>307</v>
      </c>
      <c r="C34" s="4" t="s">
        <v>95</v>
      </c>
      <c r="D34" s="4" t="s">
        <v>308</v>
      </c>
      <c r="E34" s="4">
        <v>2020</v>
      </c>
      <c r="F34" s="4" t="s">
        <v>95</v>
      </c>
      <c r="G34" s="4" t="s">
        <v>309</v>
      </c>
      <c r="H34" s="4">
        <v>2020</v>
      </c>
      <c r="I34" s="4" t="s">
        <v>95</v>
      </c>
      <c r="J34" s="4" t="s">
        <v>310</v>
      </c>
      <c r="K34" s="4">
        <v>2019</v>
      </c>
      <c r="L34" s="4" t="s">
        <v>95</v>
      </c>
      <c r="M34" s="4" t="s">
        <v>311</v>
      </c>
      <c r="N34" s="4">
        <v>2020</v>
      </c>
      <c r="O34" s="4"/>
      <c r="P34" s="4" t="s">
        <v>312</v>
      </c>
      <c r="Q34" s="4">
        <v>2020</v>
      </c>
      <c r="R34" s="4"/>
      <c r="S34" s="4" t="s">
        <v>312</v>
      </c>
      <c r="T34" s="4">
        <v>2020</v>
      </c>
      <c r="U34" s="4"/>
      <c r="V34" s="4" t="s">
        <v>312</v>
      </c>
      <c r="W34" s="4">
        <v>2020</v>
      </c>
      <c r="X34" s="4"/>
      <c r="Y34" s="4" t="s">
        <v>312</v>
      </c>
      <c r="Z34" s="4">
        <v>2020</v>
      </c>
      <c r="AA34" s="4"/>
      <c r="AB34" s="4" t="s">
        <v>312</v>
      </c>
      <c r="AC34" s="4">
        <v>2020</v>
      </c>
      <c r="AD34" s="4">
        <v>13</v>
      </c>
      <c r="AE34" s="4">
        <v>7</v>
      </c>
      <c r="AF34" s="4">
        <v>6</v>
      </c>
      <c r="AG34" s="2">
        <v>0</v>
      </c>
    </row>
    <row r="35" spans="1:33">
      <c r="A35" s="2"/>
      <c r="B35" s="2"/>
      <c r="C35" s="4" t="s">
        <v>101</v>
      </c>
      <c r="D35" s="4" t="s">
        <v>313</v>
      </c>
      <c r="E35" s="4">
        <v>2020</v>
      </c>
      <c r="F35" s="4" t="s">
        <v>101</v>
      </c>
      <c r="G35" s="4" t="s">
        <v>313</v>
      </c>
      <c r="H35" s="4">
        <v>2020</v>
      </c>
      <c r="I35" s="4" t="s">
        <v>101</v>
      </c>
      <c r="J35" s="4" t="s">
        <v>314</v>
      </c>
      <c r="K35" s="4">
        <v>2020</v>
      </c>
      <c r="L35" s="4" t="s">
        <v>101</v>
      </c>
      <c r="M35" s="4" t="s">
        <v>314</v>
      </c>
      <c r="N35" s="4">
        <v>2020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2"/>
    </row>
    <row r="36" spans="1:33">
      <c r="A36" s="2">
        <v>16</v>
      </c>
      <c r="B36" s="2" t="s">
        <v>324</v>
      </c>
      <c r="C36" s="4"/>
      <c r="D36" s="4" t="s">
        <v>325</v>
      </c>
      <c r="E36" s="38">
        <v>43616</v>
      </c>
      <c r="F36" s="4"/>
      <c r="G36" s="4" t="s">
        <v>325</v>
      </c>
      <c r="H36" s="38">
        <v>43616</v>
      </c>
      <c r="I36" s="4"/>
      <c r="J36" s="4" t="s">
        <v>325</v>
      </c>
      <c r="K36" s="38">
        <v>43616</v>
      </c>
      <c r="L36" s="4"/>
      <c r="M36" s="4" t="s">
        <v>325</v>
      </c>
      <c r="N36" s="38">
        <v>43616</v>
      </c>
      <c r="O36" s="4"/>
      <c r="P36" s="4" t="s">
        <v>326</v>
      </c>
      <c r="Q36" s="38">
        <v>43555</v>
      </c>
      <c r="R36" s="4"/>
      <c r="S36" s="4" t="s">
        <v>326</v>
      </c>
      <c r="T36" s="38">
        <v>43555</v>
      </c>
      <c r="U36" s="4"/>
      <c r="V36" s="4" t="s">
        <v>326</v>
      </c>
      <c r="W36" s="38">
        <v>43555</v>
      </c>
      <c r="X36" s="4"/>
      <c r="Y36" s="4" t="s">
        <v>326</v>
      </c>
      <c r="Z36" s="38">
        <v>43555</v>
      </c>
      <c r="AA36" s="4"/>
      <c r="AB36" s="4" t="s">
        <v>326</v>
      </c>
      <c r="AC36" s="38">
        <v>43555</v>
      </c>
      <c r="AD36" s="4"/>
      <c r="AE36" s="4">
        <v>2</v>
      </c>
      <c r="AF36" s="4">
        <v>2</v>
      </c>
      <c r="AG36" s="2">
        <v>0</v>
      </c>
    </row>
    <row r="37" spans="1:33">
      <c r="A37" s="2">
        <v>1</v>
      </c>
      <c r="B37" s="2" t="s">
        <v>333</v>
      </c>
      <c r="C37" s="4"/>
      <c r="D37" s="4" t="s">
        <v>339</v>
      </c>
      <c r="E37" s="4">
        <v>2019</v>
      </c>
      <c r="F37" s="4"/>
      <c r="G37" s="4" t="s">
        <v>340</v>
      </c>
      <c r="H37" s="4">
        <v>2020</v>
      </c>
      <c r="I37" s="4"/>
      <c r="J37" s="4" t="s">
        <v>341</v>
      </c>
      <c r="K37" s="4">
        <v>2019</v>
      </c>
      <c r="L37" s="4"/>
      <c r="M37" s="4" t="s">
        <v>342</v>
      </c>
      <c r="N37" s="4">
        <v>2019</v>
      </c>
      <c r="O37" s="4"/>
      <c r="P37" s="4" t="s">
        <v>343</v>
      </c>
      <c r="Q37" s="4">
        <v>2019</v>
      </c>
      <c r="R37" s="4"/>
      <c r="S37" s="4" t="s">
        <v>343</v>
      </c>
      <c r="T37" s="4">
        <v>2019</v>
      </c>
      <c r="U37" s="4"/>
      <c r="V37" s="4" t="s">
        <v>343</v>
      </c>
      <c r="W37" s="4">
        <v>2019</v>
      </c>
      <c r="X37" s="4"/>
      <c r="Y37" s="4" t="s">
        <v>343</v>
      </c>
      <c r="Z37" s="4">
        <v>2019</v>
      </c>
      <c r="AA37" s="4"/>
      <c r="AB37" s="4" t="s">
        <v>343</v>
      </c>
      <c r="AC37" s="4">
        <v>2019</v>
      </c>
      <c r="AD37" s="4">
        <v>9</v>
      </c>
      <c r="AE37" s="4">
        <v>5</v>
      </c>
      <c r="AF37" s="4">
        <v>4</v>
      </c>
      <c r="AG37" s="2">
        <v>0</v>
      </c>
    </row>
    <row r="40" spans="1:33">
      <c r="A40" s="14"/>
      <c r="B40" s="14" t="s">
        <v>16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>
        <v>110</v>
      </c>
      <c r="AF40" s="15"/>
      <c r="AG40" s="14"/>
    </row>
  </sheetData>
  <mergeCells count="13">
    <mergeCell ref="A1:AF2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G3"/>
    <mergeCell ref="B3:B4"/>
    <mergeCell ref="A3:A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64"/>
  <sheetViews>
    <sheetView zoomScale="62" zoomScaleNormal="55" workbookViewId="0">
      <selection activeCell="U19" sqref="U19"/>
    </sheetView>
  </sheetViews>
  <sheetFormatPr defaultRowHeight="14.4"/>
  <cols>
    <col min="1" max="1" width="4.88671875" customWidth="1"/>
    <col min="2" max="2" width="26.6640625" customWidth="1"/>
    <col min="3" max="3" width="6.5546875" customWidth="1"/>
    <col min="4" max="4" width="6.109375" customWidth="1"/>
    <col min="5" max="5" width="5.88671875" customWidth="1"/>
    <col min="7" max="7" width="6.5546875" customWidth="1"/>
    <col min="9" max="9" width="6.5546875" customWidth="1"/>
    <col min="10" max="10" width="6.33203125" customWidth="1"/>
    <col min="12" max="12" width="6.88671875" customWidth="1"/>
    <col min="13" max="13" width="7.88671875" customWidth="1"/>
    <col min="14" max="14" width="6.5546875" customWidth="1"/>
    <col min="15" max="15" width="7.44140625" customWidth="1"/>
    <col min="16" max="16" width="6.6640625" customWidth="1"/>
    <col min="17" max="17" width="13.33203125" customWidth="1"/>
    <col min="18" max="18" width="14.44140625" customWidth="1"/>
    <col min="19" max="19" width="12.88671875" customWidth="1"/>
  </cols>
  <sheetData>
    <row r="1" spans="1:21">
      <c r="A1" s="61" t="s">
        <v>26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1:2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 ht="46.5" customHeight="1">
      <c r="A3" s="64" t="s">
        <v>1</v>
      </c>
      <c r="B3" s="63" t="s">
        <v>2</v>
      </c>
      <c r="C3" s="65" t="s">
        <v>27</v>
      </c>
      <c r="D3" s="65"/>
      <c r="E3" s="65"/>
      <c r="F3" s="65"/>
      <c r="G3" s="65"/>
      <c r="H3" s="65"/>
      <c r="I3" s="60" t="s">
        <v>37</v>
      </c>
      <c r="J3" s="60"/>
      <c r="K3" s="60"/>
      <c r="L3" s="60"/>
      <c r="M3" s="60"/>
      <c r="N3" s="65" t="s">
        <v>42</v>
      </c>
      <c r="O3" s="65"/>
      <c r="P3" s="65"/>
      <c r="Q3" s="60" t="s">
        <v>81</v>
      </c>
      <c r="R3" s="66" t="s">
        <v>44</v>
      </c>
      <c r="S3" s="66"/>
      <c r="T3" s="5"/>
      <c r="U3" s="5"/>
    </row>
    <row r="4" spans="1:21" ht="30.6">
      <c r="A4" s="64"/>
      <c r="B4" s="63"/>
      <c r="C4" s="9" t="s">
        <v>28</v>
      </c>
      <c r="D4" s="9" t="s">
        <v>29</v>
      </c>
      <c r="E4" s="9" t="s">
        <v>30</v>
      </c>
      <c r="F4" s="10" t="s">
        <v>31</v>
      </c>
      <c r="G4" s="9" t="s">
        <v>32</v>
      </c>
      <c r="H4" s="10" t="s">
        <v>33</v>
      </c>
      <c r="I4" s="10" t="s">
        <v>34</v>
      </c>
      <c r="J4" s="11" t="s">
        <v>35</v>
      </c>
      <c r="K4" s="10" t="s">
        <v>36</v>
      </c>
      <c r="L4" s="10" t="s">
        <v>38</v>
      </c>
      <c r="M4" s="10" t="s">
        <v>41</v>
      </c>
      <c r="N4" s="10" t="s">
        <v>39</v>
      </c>
      <c r="O4" s="10" t="s">
        <v>40</v>
      </c>
      <c r="P4" s="10" t="s">
        <v>43</v>
      </c>
      <c r="Q4" s="60"/>
      <c r="R4" s="10" t="s">
        <v>45</v>
      </c>
      <c r="S4" s="10" t="s">
        <v>46</v>
      </c>
      <c r="T4" s="7"/>
      <c r="U4" s="6"/>
    </row>
    <row r="5" spans="1:21">
      <c r="A5" s="29">
        <v>1</v>
      </c>
      <c r="B5" s="29" t="s">
        <v>85</v>
      </c>
      <c r="C5" s="12">
        <v>1</v>
      </c>
      <c r="D5" s="12"/>
      <c r="E5" s="12"/>
      <c r="F5" s="12">
        <v>1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8</v>
      </c>
      <c r="S5" s="12">
        <v>10</v>
      </c>
      <c r="T5" s="5"/>
      <c r="U5" s="5"/>
    </row>
    <row r="6" spans="1:21">
      <c r="A6" s="29">
        <v>2</v>
      </c>
      <c r="B6" s="29" t="s">
        <v>112</v>
      </c>
      <c r="C6" s="12"/>
      <c r="D6" s="12">
        <v>1</v>
      </c>
      <c r="E6" s="12"/>
      <c r="F6" s="12"/>
      <c r="G6" s="12"/>
      <c r="H6" s="12">
        <v>0</v>
      </c>
      <c r="I6" s="12">
        <v>0</v>
      </c>
      <c r="J6" s="12">
        <v>0</v>
      </c>
      <c r="K6" s="12"/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/>
      <c r="R6" s="12">
        <v>3</v>
      </c>
      <c r="S6" s="12">
        <v>3</v>
      </c>
      <c r="T6" s="5"/>
      <c r="U6" s="5"/>
    </row>
    <row r="7" spans="1:21">
      <c r="A7" s="29">
        <v>3</v>
      </c>
      <c r="B7" s="29" t="s">
        <v>123</v>
      </c>
      <c r="C7" s="12"/>
      <c r="D7" s="12"/>
      <c r="E7" s="12"/>
      <c r="F7" s="12">
        <v>1</v>
      </c>
      <c r="G7" s="12"/>
      <c r="H7" s="12"/>
      <c r="I7" s="12">
        <v>2</v>
      </c>
      <c r="J7" s="12"/>
      <c r="K7" s="12"/>
      <c r="L7" s="12"/>
      <c r="M7" s="12"/>
      <c r="N7" s="12"/>
      <c r="O7" s="12"/>
      <c r="P7" s="12"/>
      <c r="Q7" s="12"/>
      <c r="R7" s="12">
        <v>12</v>
      </c>
      <c r="S7" s="12">
        <v>15</v>
      </c>
      <c r="T7" s="5"/>
      <c r="U7" s="5"/>
    </row>
    <row r="8" spans="1:21" ht="28.2">
      <c r="A8" s="29">
        <v>4</v>
      </c>
      <c r="B8" s="29" t="s">
        <v>126</v>
      </c>
      <c r="C8" s="12">
        <v>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v>3</v>
      </c>
      <c r="S8" s="12">
        <v>3</v>
      </c>
      <c r="T8" s="5"/>
      <c r="U8" s="5"/>
    </row>
    <row r="9" spans="1:21" ht="21.6">
      <c r="A9" s="29">
        <v>5</v>
      </c>
      <c r="B9" s="11" t="s">
        <v>140</v>
      </c>
      <c r="C9" s="12">
        <v>1</v>
      </c>
      <c r="D9" s="12">
        <v>0</v>
      </c>
      <c r="E9" s="12">
        <v>0</v>
      </c>
      <c r="F9" s="12">
        <v>0</v>
      </c>
      <c r="G9" s="12"/>
      <c r="H9" s="12">
        <v>0</v>
      </c>
      <c r="I9" s="12">
        <v>15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2</v>
      </c>
      <c r="S9" s="12">
        <v>2</v>
      </c>
      <c r="T9" s="5"/>
      <c r="U9" s="5"/>
    </row>
    <row r="10" spans="1:21" ht="28.2">
      <c r="A10" s="29">
        <v>6</v>
      </c>
      <c r="B10" s="29" t="s">
        <v>160</v>
      </c>
      <c r="C10" s="12"/>
      <c r="D10" s="12">
        <v>1</v>
      </c>
      <c r="E10" s="12"/>
      <c r="F10" s="12"/>
      <c r="G10" s="12"/>
      <c r="H10" s="12"/>
      <c r="I10" s="12">
        <v>10</v>
      </c>
      <c r="J10" s="12"/>
      <c r="K10" s="31"/>
      <c r="L10" s="12"/>
      <c r="M10" s="12"/>
      <c r="N10" s="12">
        <v>0</v>
      </c>
      <c r="O10" s="12">
        <v>1</v>
      </c>
      <c r="P10" s="12">
        <v>0</v>
      </c>
      <c r="Q10" s="12">
        <v>2018</v>
      </c>
      <c r="R10" s="12">
        <v>3</v>
      </c>
      <c r="S10" s="12">
        <v>3</v>
      </c>
      <c r="T10" s="5"/>
      <c r="U10" s="5"/>
    </row>
    <row r="11" spans="1:21" ht="28.2">
      <c r="A11" s="29">
        <v>7</v>
      </c>
      <c r="B11" s="29" t="s">
        <v>172</v>
      </c>
      <c r="C11" s="12">
        <v>1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>
        <v>0</v>
      </c>
      <c r="O11" s="12">
        <v>1</v>
      </c>
      <c r="P11" s="12">
        <v>0</v>
      </c>
      <c r="Q11" s="12"/>
      <c r="R11" s="12">
        <v>9</v>
      </c>
      <c r="S11" s="12">
        <v>10</v>
      </c>
      <c r="T11" s="5"/>
      <c r="U11" s="5"/>
    </row>
    <row r="12" spans="1:21" ht="28.2">
      <c r="A12" s="29">
        <v>8</v>
      </c>
      <c r="B12" s="29" t="s">
        <v>208</v>
      </c>
      <c r="C12" s="12">
        <v>1</v>
      </c>
      <c r="D12" s="12"/>
      <c r="E12" s="12"/>
      <c r="F12" s="12">
        <v>1</v>
      </c>
      <c r="G12" s="12"/>
      <c r="H12" s="12"/>
      <c r="I12" s="12">
        <v>8</v>
      </c>
      <c r="J12" s="12"/>
      <c r="K12" s="12"/>
      <c r="L12" s="12"/>
      <c r="M12" s="12"/>
      <c r="N12" s="12"/>
      <c r="O12" s="12"/>
      <c r="P12" s="12"/>
      <c r="Q12" s="12">
        <v>2020</v>
      </c>
      <c r="R12" s="12">
        <v>3</v>
      </c>
      <c r="S12" s="12">
        <v>2</v>
      </c>
      <c r="T12" s="5"/>
      <c r="U12" s="5"/>
    </row>
    <row r="13" spans="1:21">
      <c r="A13" s="29">
        <v>9</v>
      </c>
      <c r="B13" s="29" t="s">
        <v>216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4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2">
        <v>0</v>
      </c>
      <c r="Q13" s="12">
        <v>2019</v>
      </c>
      <c r="R13" s="12">
        <v>8</v>
      </c>
      <c r="S13" s="12">
        <v>10</v>
      </c>
      <c r="T13" s="5"/>
      <c r="U13" s="5"/>
    </row>
    <row r="14" spans="1:21">
      <c r="A14" s="29">
        <v>10</v>
      </c>
      <c r="B14" s="29" t="s">
        <v>233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3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2">
        <v>0</v>
      </c>
      <c r="Q14" s="12">
        <v>2021</v>
      </c>
      <c r="R14" s="12">
        <v>2</v>
      </c>
      <c r="S14" s="12">
        <v>2</v>
      </c>
      <c r="T14" s="5"/>
      <c r="U14" s="5"/>
    </row>
    <row r="15" spans="1:21" ht="28.2">
      <c r="A15" s="29">
        <v>11</v>
      </c>
      <c r="B15" s="29" t="s">
        <v>265</v>
      </c>
      <c r="C15" s="12">
        <v>1</v>
      </c>
      <c r="D15" s="12"/>
      <c r="E15" s="12"/>
      <c r="F15" s="12">
        <v>1</v>
      </c>
      <c r="G15" s="12"/>
      <c r="H15" s="12"/>
      <c r="I15" s="12">
        <v>10</v>
      </c>
      <c r="J15" s="12">
        <v>0</v>
      </c>
      <c r="K15" s="12">
        <v>0</v>
      </c>
      <c r="L15" s="12">
        <v>0</v>
      </c>
      <c r="M15" s="12">
        <v>0</v>
      </c>
      <c r="N15" s="12">
        <v>2</v>
      </c>
      <c r="O15" s="12">
        <v>0</v>
      </c>
      <c r="P15" s="12">
        <v>0</v>
      </c>
      <c r="Q15" s="12"/>
      <c r="R15" s="12">
        <v>2</v>
      </c>
      <c r="S15" s="12">
        <v>2</v>
      </c>
      <c r="T15" s="5"/>
      <c r="U15" s="5"/>
    </row>
    <row r="16" spans="1:21">
      <c r="A16" s="29">
        <v>12</v>
      </c>
      <c r="B16" s="25" t="s">
        <v>276</v>
      </c>
      <c r="C16" s="12">
        <v>1</v>
      </c>
      <c r="D16" s="12"/>
      <c r="E16" s="12"/>
      <c r="F16" s="12">
        <v>1</v>
      </c>
      <c r="G16" s="12"/>
      <c r="H16" s="12"/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2012</v>
      </c>
      <c r="R16" s="12">
        <v>2</v>
      </c>
      <c r="S16" s="12">
        <v>2</v>
      </c>
      <c r="T16" s="5"/>
      <c r="U16" s="5"/>
    </row>
    <row r="17" spans="1:21" ht="28.2">
      <c r="A17" s="29">
        <v>13</v>
      </c>
      <c r="B17" s="29" t="s">
        <v>299</v>
      </c>
      <c r="C17" s="12"/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3</v>
      </c>
      <c r="S17" s="12">
        <v>3</v>
      </c>
      <c r="T17" s="5"/>
      <c r="U17" s="5"/>
    </row>
    <row r="18" spans="1:21" ht="28.2">
      <c r="A18" s="29">
        <v>14</v>
      </c>
      <c r="B18" s="29" t="s">
        <v>315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12</v>
      </c>
      <c r="S18" s="12">
        <v>10</v>
      </c>
      <c r="T18" s="5"/>
      <c r="U18" s="5"/>
    </row>
    <row r="19" spans="1:21">
      <c r="A19" s="29">
        <v>15</v>
      </c>
      <c r="B19" s="29" t="s">
        <v>324</v>
      </c>
      <c r="C19" s="12">
        <v>1</v>
      </c>
      <c r="D19" s="12"/>
      <c r="E19" s="12"/>
      <c r="F19" s="12"/>
      <c r="G19" s="12"/>
      <c r="H19" s="12"/>
      <c r="I19" s="12">
        <v>2</v>
      </c>
      <c r="J19" s="12">
        <v>2</v>
      </c>
      <c r="K19" s="12">
        <v>1</v>
      </c>
      <c r="L19" s="12"/>
      <c r="M19" s="12"/>
      <c r="N19" s="12">
        <v>0</v>
      </c>
      <c r="O19" s="12">
        <v>1</v>
      </c>
      <c r="P19" s="12">
        <v>0</v>
      </c>
      <c r="Q19" s="12">
        <v>2020</v>
      </c>
      <c r="R19" s="12">
        <v>42</v>
      </c>
      <c r="S19" s="12">
        <v>29</v>
      </c>
      <c r="T19" s="5"/>
      <c r="U19" s="5"/>
    </row>
    <row r="20" spans="1:21">
      <c r="A20" s="29">
        <v>16</v>
      </c>
      <c r="B20" s="29" t="s">
        <v>344</v>
      </c>
      <c r="C20" s="12">
        <v>1</v>
      </c>
      <c r="D20" s="12"/>
      <c r="E20" s="12"/>
      <c r="F20" s="12">
        <v>0</v>
      </c>
      <c r="G20" s="12"/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/>
      <c r="R20" s="12">
        <v>3</v>
      </c>
      <c r="S20" s="12">
        <v>3</v>
      </c>
      <c r="T20" s="5"/>
      <c r="U20" s="5"/>
    </row>
    <row r="21" spans="1:21">
      <c r="A21" s="29"/>
      <c r="B21" s="29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5"/>
      <c r="U21" s="5"/>
    </row>
    <row r="22" spans="1:21">
      <c r="A22" s="13"/>
      <c r="B22" s="13" t="s">
        <v>47</v>
      </c>
      <c r="C22" s="13">
        <f>SUM(C5:C21)</f>
        <v>12</v>
      </c>
      <c r="D22" s="13">
        <f t="shared" ref="D22:P22" si="0">SUM(D5:D21)</f>
        <v>2</v>
      </c>
      <c r="E22" s="13">
        <f t="shared" si="0"/>
        <v>0</v>
      </c>
      <c r="F22" s="13">
        <f t="shared" si="0"/>
        <v>5</v>
      </c>
      <c r="G22" s="13">
        <f t="shared" si="0"/>
        <v>0</v>
      </c>
      <c r="H22" s="13">
        <f t="shared" si="0"/>
        <v>0</v>
      </c>
      <c r="I22" s="13">
        <f t="shared" si="0"/>
        <v>54</v>
      </c>
      <c r="J22" s="13">
        <f t="shared" si="0"/>
        <v>3</v>
      </c>
      <c r="K22" s="13">
        <f t="shared" si="0"/>
        <v>1</v>
      </c>
      <c r="L22" s="13">
        <f t="shared" si="0"/>
        <v>0</v>
      </c>
      <c r="M22" s="13">
        <f t="shared" si="0"/>
        <v>1</v>
      </c>
      <c r="N22" s="13">
        <f t="shared" si="0"/>
        <v>2</v>
      </c>
      <c r="O22" s="13">
        <f t="shared" si="0"/>
        <v>4</v>
      </c>
      <c r="P22" s="13">
        <f t="shared" si="0"/>
        <v>0</v>
      </c>
      <c r="Q22" s="13"/>
      <c r="R22" s="13">
        <f>SUM(R5:R21)</f>
        <v>117</v>
      </c>
      <c r="S22" s="13">
        <f>SUM(S5:S21)</f>
        <v>109</v>
      </c>
      <c r="T22" s="5"/>
      <c r="U22" s="5"/>
    </row>
    <row r="23" spans="1:2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5"/>
      <c r="U23" s="5"/>
    </row>
    <row r="24" spans="1:2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5"/>
      <c r="U24" s="5"/>
    </row>
    <row r="25" spans="1:2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5"/>
      <c r="U25" s="5"/>
    </row>
    <row r="26" spans="1:2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5"/>
      <c r="U26" s="5"/>
    </row>
    <row r="27" spans="1:2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5"/>
      <c r="U27" s="5"/>
    </row>
    <row r="28" spans="1:2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5"/>
      <c r="U28" s="5"/>
    </row>
    <row r="30" spans="1:2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</sheetData>
  <mergeCells count="8">
    <mergeCell ref="Q3:Q4"/>
    <mergeCell ref="A1:U2"/>
    <mergeCell ref="B3:B4"/>
    <mergeCell ref="A3:A4"/>
    <mergeCell ref="C3:H3"/>
    <mergeCell ref="I3:M3"/>
    <mergeCell ref="N3:P3"/>
    <mergeCell ref="R3:S3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6"/>
  <sheetViews>
    <sheetView workbookViewId="0">
      <selection activeCell="F16" sqref="F16"/>
    </sheetView>
  </sheetViews>
  <sheetFormatPr defaultRowHeight="14.4"/>
  <cols>
    <col min="1" max="1" width="4.88671875" customWidth="1"/>
    <col min="2" max="2" width="23.44140625" customWidth="1"/>
    <col min="4" max="4" width="21" customWidth="1"/>
    <col min="7" max="7" width="14.5546875" customWidth="1"/>
  </cols>
  <sheetData>
    <row r="1" spans="1:20">
      <c r="A1" s="67" t="s">
        <v>48</v>
      </c>
      <c r="B1" s="67"/>
      <c r="C1" s="67"/>
      <c r="D1" s="67"/>
      <c r="E1" s="67"/>
      <c r="F1" s="67"/>
      <c r="G1" s="67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>
      <c r="A2" s="67"/>
      <c r="B2" s="67"/>
      <c r="C2" s="67"/>
      <c r="D2" s="67"/>
      <c r="E2" s="67"/>
      <c r="F2" s="67"/>
      <c r="G2" s="67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66">
      <c r="A3" s="17" t="s">
        <v>1</v>
      </c>
      <c r="B3" s="18" t="s">
        <v>2</v>
      </c>
      <c r="C3" s="18" t="s">
        <v>49</v>
      </c>
      <c r="D3" s="18" t="s">
        <v>50</v>
      </c>
      <c r="E3" s="18" t="s">
        <v>51</v>
      </c>
      <c r="F3" s="18" t="s">
        <v>52</v>
      </c>
      <c r="G3" s="18" t="s">
        <v>53</v>
      </c>
    </row>
    <row r="4" spans="1:20">
      <c r="A4" s="2">
        <v>1</v>
      </c>
      <c r="B4" s="26" t="s">
        <v>112</v>
      </c>
      <c r="C4" s="2">
        <v>1</v>
      </c>
      <c r="D4" s="26" t="s">
        <v>113</v>
      </c>
      <c r="E4" s="26">
        <v>5</v>
      </c>
      <c r="F4" s="2">
        <v>10</v>
      </c>
      <c r="G4" s="2">
        <v>3</v>
      </c>
    </row>
    <row r="5" spans="1:20">
      <c r="A5" s="2"/>
      <c r="B5" s="2"/>
      <c r="C5" s="2">
        <v>1</v>
      </c>
      <c r="D5" s="26" t="s">
        <v>114</v>
      </c>
      <c r="E5" s="2">
        <v>5</v>
      </c>
      <c r="F5" s="2">
        <v>10</v>
      </c>
      <c r="G5" s="2">
        <v>2</v>
      </c>
    </row>
    <row r="7" spans="1:20">
      <c r="A7" s="2"/>
      <c r="B7" s="30"/>
      <c r="C7" s="2"/>
      <c r="D7" s="2"/>
      <c r="E7" s="2"/>
      <c r="F7" s="2"/>
      <c r="G7" s="2"/>
    </row>
    <row r="8" spans="1:20">
      <c r="A8" s="2"/>
      <c r="B8" s="2"/>
      <c r="C8" s="2"/>
      <c r="D8" s="2"/>
      <c r="E8" s="2"/>
      <c r="F8" s="2"/>
      <c r="G8" s="2"/>
    </row>
    <row r="9" spans="1:20">
      <c r="A9" s="2"/>
      <c r="B9" s="2"/>
      <c r="C9" s="2"/>
      <c r="D9" s="2"/>
      <c r="E9" s="2"/>
      <c r="F9" s="2"/>
      <c r="G9" s="2"/>
    </row>
    <row r="10" spans="1:20">
      <c r="A10" s="2"/>
      <c r="B10" s="2"/>
      <c r="C10" s="2"/>
      <c r="D10" s="2"/>
      <c r="E10" s="2"/>
      <c r="F10" s="2"/>
      <c r="G10" s="2"/>
    </row>
    <row r="11" spans="1:20">
      <c r="A11" s="2"/>
      <c r="B11" s="2"/>
      <c r="C11" s="2"/>
      <c r="D11" s="2"/>
      <c r="E11" s="2"/>
      <c r="F11" s="2"/>
      <c r="G11" s="2"/>
    </row>
    <row r="12" spans="1:20">
      <c r="A12" s="2"/>
      <c r="B12" s="2"/>
      <c r="C12" s="2"/>
      <c r="D12" s="2"/>
      <c r="E12" s="2"/>
      <c r="F12" s="2"/>
      <c r="G12" s="2"/>
    </row>
    <row r="13" spans="1:20">
      <c r="A13" s="2"/>
      <c r="B13" s="26"/>
      <c r="C13" s="2"/>
      <c r="D13" s="2"/>
      <c r="E13" s="2"/>
      <c r="F13" s="2"/>
      <c r="G13" s="2"/>
    </row>
    <row r="14" spans="1:20">
      <c r="A14" s="2"/>
      <c r="B14" s="2"/>
      <c r="C14" s="2"/>
      <c r="D14" s="2"/>
      <c r="E14" s="2"/>
      <c r="F14" s="2"/>
      <c r="G14" s="2"/>
    </row>
    <row r="15" spans="1:20">
      <c r="A15" s="2"/>
      <c r="B15" s="2"/>
      <c r="C15" s="2"/>
      <c r="D15" s="2"/>
      <c r="E15" s="2"/>
      <c r="F15" s="2"/>
      <c r="G15" s="2"/>
    </row>
    <row r="16" spans="1:20">
      <c r="A16" s="14"/>
      <c r="B16" s="19" t="s">
        <v>47</v>
      </c>
      <c r="C16" s="14">
        <f>SUM(C4:C15)</f>
        <v>2</v>
      </c>
      <c r="D16" s="14"/>
      <c r="E16" s="14"/>
      <c r="F16" s="14">
        <f>SUM(F4:F15)</f>
        <v>20</v>
      </c>
      <c r="G16" s="14"/>
    </row>
  </sheetData>
  <mergeCells count="1">
    <mergeCell ref="A1:G2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6"/>
  <sheetViews>
    <sheetView zoomScale="72" zoomScaleNormal="72" workbookViewId="0">
      <selection activeCell="A4" sqref="A4:H12"/>
    </sheetView>
  </sheetViews>
  <sheetFormatPr defaultRowHeight="14.4"/>
  <cols>
    <col min="1" max="1" width="4.88671875" customWidth="1"/>
    <col min="2" max="2" width="24.33203125" customWidth="1"/>
    <col min="4" max="4" width="21.5546875" customWidth="1"/>
    <col min="5" max="5" width="21" customWidth="1"/>
    <col min="8" max="8" width="14.5546875" customWidth="1"/>
  </cols>
  <sheetData>
    <row r="1" spans="1:21">
      <c r="A1" s="67" t="s">
        <v>54</v>
      </c>
      <c r="B1" s="67"/>
      <c r="C1" s="67"/>
      <c r="D1" s="67"/>
      <c r="E1" s="67"/>
      <c r="F1" s="67"/>
      <c r="G1" s="67"/>
      <c r="H1" s="67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>
      <c r="A2" s="67"/>
      <c r="B2" s="67"/>
      <c r="C2" s="67"/>
      <c r="D2" s="67"/>
      <c r="E2" s="67"/>
      <c r="F2" s="67"/>
      <c r="G2" s="67"/>
      <c r="H2" s="67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66">
      <c r="A3" s="17" t="s">
        <v>1</v>
      </c>
      <c r="B3" s="18" t="s">
        <v>2</v>
      </c>
      <c r="C3" s="18" t="s">
        <v>49</v>
      </c>
      <c r="D3" s="18" t="s">
        <v>50</v>
      </c>
      <c r="E3" s="18" t="s">
        <v>55</v>
      </c>
      <c r="F3" s="18" t="s">
        <v>56</v>
      </c>
      <c r="G3" s="18" t="s">
        <v>52</v>
      </c>
      <c r="H3" s="18" t="s">
        <v>53</v>
      </c>
    </row>
    <row r="4" spans="1:21">
      <c r="A4" s="2"/>
      <c r="B4" s="2"/>
      <c r="C4" s="2"/>
      <c r="D4" s="2"/>
      <c r="E4" s="2"/>
      <c r="F4" s="2"/>
      <c r="G4" s="2"/>
      <c r="H4" s="2"/>
    </row>
    <row r="5" spans="1:21" ht="16.5" customHeight="1">
      <c r="A5" s="2"/>
      <c r="B5" s="26"/>
      <c r="C5" s="2"/>
      <c r="E5" s="2"/>
      <c r="F5" s="2"/>
      <c r="G5" s="2"/>
      <c r="H5" s="2"/>
    </row>
    <row r="6" spans="1:21">
      <c r="A6" s="2"/>
      <c r="B6" s="30"/>
      <c r="C6" s="2"/>
      <c r="D6" s="2"/>
      <c r="E6" s="2"/>
      <c r="F6" s="2"/>
      <c r="G6" s="2"/>
      <c r="H6" s="2"/>
    </row>
    <row r="7" spans="1:21">
      <c r="A7" s="2"/>
      <c r="B7" s="2"/>
      <c r="C7" s="2"/>
      <c r="D7" s="2"/>
      <c r="E7" s="2"/>
      <c r="F7" s="2"/>
      <c r="G7" s="2"/>
      <c r="H7" s="2"/>
    </row>
    <row r="8" spans="1:21">
      <c r="A8" s="2"/>
      <c r="B8" s="2"/>
      <c r="C8" s="2"/>
      <c r="D8" s="2"/>
      <c r="E8" s="2"/>
      <c r="F8" s="2"/>
      <c r="G8" s="2"/>
      <c r="H8" s="2"/>
    </row>
    <row r="9" spans="1:21">
      <c r="A9" s="2"/>
      <c r="B9" s="2"/>
      <c r="C9" s="2"/>
      <c r="D9" s="2"/>
      <c r="E9" s="2"/>
      <c r="F9" s="2"/>
      <c r="G9" s="2"/>
      <c r="H9" s="2"/>
    </row>
    <row r="10" spans="1:21">
      <c r="A10" s="2"/>
      <c r="B10" s="2"/>
      <c r="C10" s="2"/>
      <c r="D10" s="2"/>
      <c r="E10" s="2"/>
      <c r="F10" s="2"/>
      <c r="G10" s="2"/>
      <c r="H10" s="2"/>
    </row>
    <row r="11" spans="1:21">
      <c r="A11" s="2"/>
      <c r="B11" s="2"/>
      <c r="C11" s="2"/>
      <c r="D11" s="2"/>
      <c r="E11" s="2"/>
      <c r="F11" s="2"/>
      <c r="G11" s="2"/>
      <c r="H11" s="2"/>
    </row>
    <row r="12" spans="1:21">
      <c r="A12" s="2"/>
      <c r="B12" s="26"/>
      <c r="C12" s="2"/>
      <c r="D12" s="2"/>
      <c r="E12" s="2"/>
      <c r="F12" s="2"/>
      <c r="G12" s="2"/>
      <c r="H12" s="2"/>
    </row>
    <row r="13" spans="1:21">
      <c r="A13" s="2"/>
      <c r="B13" s="2"/>
      <c r="C13" s="2"/>
      <c r="D13" s="2"/>
      <c r="E13" s="2"/>
      <c r="F13" s="2"/>
      <c r="G13" s="2"/>
      <c r="H13" s="2"/>
    </row>
    <row r="14" spans="1:21">
      <c r="A14" s="2"/>
      <c r="B14" s="2"/>
      <c r="C14" s="2"/>
      <c r="D14" s="2"/>
      <c r="E14" s="2"/>
      <c r="F14" s="2"/>
      <c r="G14" s="2"/>
      <c r="H14" s="2"/>
    </row>
    <row r="15" spans="1:21">
      <c r="A15" s="2"/>
      <c r="B15" s="2"/>
      <c r="C15" s="2"/>
      <c r="D15" s="2"/>
      <c r="E15" s="2"/>
      <c r="F15" s="2"/>
      <c r="G15" s="2"/>
      <c r="H15" s="2"/>
    </row>
    <row r="16" spans="1:21">
      <c r="A16" s="14"/>
      <c r="B16" s="19" t="s">
        <v>47</v>
      </c>
      <c r="C16" s="14"/>
      <c r="D16" s="14"/>
      <c r="E16" s="14"/>
      <c r="F16" s="14"/>
      <c r="G16" s="14"/>
      <c r="H16" s="14"/>
    </row>
  </sheetData>
  <mergeCells count="1">
    <mergeCell ref="A1:H2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6"/>
  <sheetViews>
    <sheetView topLeftCell="A4" zoomScale="77" zoomScaleNormal="77" workbookViewId="0">
      <selection activeCell="F4" sqref="F4"/>
    </sheetView>
  </sheetViews>
  <sheetFormatPr defaultColWidth="8.6640625" defaultRowHeight="14.4"/>
  <cols>
    <col min="1" max="1" width="5.33203125" style="37" customWidth="1"/>
    <col min="2" max="2" width="24.88671875" style="37" customWidth="1"/>
    <col min="3" max="3" width="20.6640625" style="37" customWidth="1"/>
    <col min="4" max="4" width="20.44140625" style="37" customWidth="1"/>
    <col min="5" max="5" width="19.33203125" style="37" customWidth="1"/>
    <col min="6" max="7" width="16" style="37" customWidth="1"/>
    <col min="8" max="8" width="15.44140625" style="37" customWidth="1"/>
    <col min="9" max="9" width="16.88671875" style="37" customWidth="1"/>
    <col min="10" max="16384" width="8.6640625" style="37"/>
  </cols>
  <sheetData>
    <row r="1" spans="1:14">
      <c r="A1" s="68" t="s">
        <v>63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4" ht="72.599999999999994">
      <c r="A3" s="20" t="s">
        <v>1</v>
      </c>
      <c r="B3" s="20" t="s">
        <v>57</v>
      </c>
      <c r="C3" s="20" t="s">
        <v>58</v>
      </c>
      <c r="D3" s="20" t="s">
        <v>59</v>
      </c>
      <c r="E3" s="20" t="s">
        <v>70</v>
      </c>
      <c r="F3" s="20" t="s">
        <v>60</v>
      </c>
      <c r="G3" s="20" t="s">
        <v>67</v>
      </c>
      <c r="H3" s="20" t="s">
        <v>61</v>
      </c>
      <c r="I3" s="20" t="s">
        <v>62</v>
      </c>
      <c r="J3" s="20" t="s">
        <v>64</v>
      </c>
      <c r="K3" s="20" t="s">
        <v>65</v>
      </c>
      <c r="L3" s="20" t="s">
        <v>66</v>
      </c>
      <c r="M3" s="23" t="s">
        <v>69</v>
      </c>
    </row>
    <row r="4" spans="1:14" ht="104.1" customHeight="1">
      <c r="A4" s="25">
        <v>1</v>
      </c>
      <c r="B4" s="25" t="s">
        <v>89</v>
      </c>
      <c r="C4" s="25" t="s">
        <v>90</v>
      </c>
      <c r="D4" s="25"/>
      <c r="E4" s="25">
        <v>89280322716</v>
      </c>
      <c r="F4" s="45" t="s">
        <v>91</v>
      </c>
      <c r="G4" s="40" t="s">
        <v>92</v>
      </c>
      <c r="H4" s="25"/>
      <c r="I4" s="25">
        <v>0</v>
      </c>
      <c r="J4" s="25">
        <v>40</v>
      </c>
      <c r="K4" s="25">
        <v>41</v>
      </c>
      <c r="L4" s="25">
        <v>8</v>
      </c>
      <c r="M4" s="25">
        <v>0</v>
      </c>
    </row>
    <row r="5" spans="1:14" ht="69">
      <c r="A5" s="41">
        <v>2</v>
      </c>
      <c r="B5" s="27" t="s">
        <v>115</v>
      </c>
      <c r="C5" s="27" t="s">
        <v>116</v>
      </c>
      <c r="D5" s="27" t="s">
        <v>117</v>
      </c>
      <c r="E5" s="42">
        <v>89286557087</v>
      </c>
      <c r="F5" s="28" t="s">
        <v>118</v>
      </c>
      <c r="G5" s="28" t="s">
        <v>119</v>
      </c>
      <c r="H5" s="28" t="s">
        <v>119</v>
      </c>
      <c r="I5" s="27" t="s">
        <v>120</v>
      </c>
      <c r="J5" s="27">
        <v>314</v>
      </c>
      <c r="K5" s="27">
        <v>313</v>
      </c>
      <c r="L5" s="27">
        <v>26</v>
      </c>
      <c r="M5" s="27">
        <v>0</v>
      </c>
    </row>
    <row r="6" spans="1:14" ht="86.4">
      <c r="A6" s="25">
        <v>3</v>
      </c>
      <c r="B6" s="25"/>
      <c r="C6" s="25" t="s">
        <v>124</v>
      </c>
      <c r="D6" s="25"/>
      <c r="E6" s="25"/>
      <c r="F6" s="25"/>
      <c r="G6" s="25" t="s">
        <v>125</v>
      </c>
      <c r="H6" s="25"/>
      <c r="I6" s="25"/>
      <c r="J6" s="25">
        <v>33</v>
      </c>
      <c r="K6" s="25">
        <v>27</v>
      </c>
      <c r="L6" s="25"/>
      <c r="M6" s="25">
        <v>0</v>
      </c>
    </row>
    <row r="7" spans="1:14" ht="28.8">
      <c r="A7" s="25">
        <v>4</v>
      </c>
      <c r="B7" s="25"/>
      <c r="C7" s="25" t="s">
        <v>126</v>
      </c>
      <c r="D7" s="25" t="s">
        <v>131</v>
      </c>
      <c r="E7" s="25">
        <v>89283983008</v>
      </c>
      <c r="F7" s="36" t="s">
        <v>132</v>
      </c>
      <c r="G7" s="25" t="s">
        <v>133</v>
      </c>
      <c r="H7" s="25"/>
      <c r="I7" s="25"/>
      <c r="J7" s="25">
        <v>78</v>
      </c>
      <c r="K7" s="25">
        <v>92</v>
      </c>
      <c r="L7" s="25">
        <v>8</v>
      </c>
      <c r="M7" s="25">
        <v>13</v>
      </c>
    </row>
    <row r="8" spans="1:14" ht="72.599999999999994">
      <c r="A8" s="25">
        <v>5</v>
      </c>
      <c r="B8" s="43" t="s">
        <v>141</v>
      </c>
      <c r="C8" s="44" t="s">
        <v>142</v>
      </c>
      <c r="D8" s="25" t="s">
        <v>143</v>
      </c>
      <c r="E8" s="25">
        <v>89283847938</v>
      </c>
      <c r="F8" s="36" t="s">
        <v>144</v>
      </c>
      <c r="G8" s="44" t="s">
        <v>145</v>
      </c>
      <c r="H8" s="25" t="s">
        <v>146</v>
      </c>
      <c r="I8" s="44" t="s">
        <v>147</v>
      </c>
      <c r="J8" s="25">
        <v>78</v>
      </c>
      <c r="K8" s="25">
        <v>61</v>
      </c>
      <c r="L8" s="25">
        <v>4</v>
      </c>
      <c r="M8" s="25">
        <v>0</v>
      </c>
    </row>
    <row r="9" spans="1:14" ht="86.4">
      <c r="A9" s="25">
        <v>6</v>
      </c>
      <c r="B9" s="25" t="s">
        <v>161</v>
      </c>
      <c r="C9" s="25" t="s">
        <v>148</v>
      </c>
      <c r="D9" s="25" t="s">
        <v>162</v>
      </c>
      <c r="E9" s="25" t="s">
        <v>163</v>
      </c>
      <c r="F9" s="36" t="s">
        <v>164</v>
      </c>
      <c r="G9" s="45" t="s">
        <v>165</v>
      </c>
      <c r="H9" s="25" t="s">
        <v>165</v>
      </c>
      <c r="I9" s="25"/>
      <c r="J9" s="25">
        <v>70</v>
      </c>
      <c r="K9" s="25">
        <v>77</v>
      </c>
      <c r="L9" s="25">
        <v>12</v>
      </c>
      <c r="M9" s="25">
        <v>6</v>
      </c>
    </row>
    <row r="10" spans="1:14" ht="86.4">
      <c r="A10" s="25">
        <v>7</v>
      </c>
      <c r="B10" s="25" t="s">
        <v>173</v>
      </c>
      <c r="C10" s="25" t="s">
        <v>174</v>
      </c>
      <c r="D10" s="25" t="s">
        <v>175</v>
      </c>
      <c r="E10" s="25">
        <v>79094931400</v>
      </c>
      <c r="F10" s="36" t="s">
        <v>176</v>
      </c>
      <c r="G10" s="25" t="s">
        <v>177</v>
      </c>
      <c r="H10" s="25"/>
      <c r="I10" s="25"/>
      <c r="J10" s="25">
        <v>24</v>
      </c>
      <c r="K10" s="25">
        <v>42</v>
      </c>
      <c r="L10" s="25">
        <v>5</v>
      </c>
      <c r="M10" s="25">
        <v>0</v>
      </c>
    </row>
    <row r="11" spans="1:14" ht="144">
      <c r="A11" s="25">
        <v>8</v>
      </c>
      <c r="B11" s="25" t="s">
        <v>209</v>
      </c>
      <c r="C11" s="25" t="s">
        <v>210</v>
      </c>
      <c r="D11" s="25" t="s">
        <v>211</v>
      </c>
      <c r="E11" s="25">
        <v>89380376444</v>
      </c>
      <c r="F11" s="36" t="s">
        <v>212</v>
      </c>
      <c r="G11" s="36" t="s">
        <v>213</v>
      </c>
      <c r="H11" s="45" t="s">
        <v>214</v>
      </c>
      <c r="I11" s="46" t="s">
        <v>215</v>
      </c>
      <c r="J11" s="25">
        <v>236</v>
      </c>
      <c r="K11" s="25">
        <v>264</v>
      </c>
      <c r="L11" s="25">
        <v>32</v>
      </c>
      <c r="M11" s="25">
        <v>12</v>
      </c>
    </row>
    <row r="12" spans="1:14" ht="126">
      <c r="A12" s="25">
        <v>9</v>
      </c>
      <c r="B12" s="32" t="s">
        <v>222</v>
      </c>
      <c r="C12" s="32" t="s">
        <v>223</v>
      </c>
      <c r="D12" s="32" t="s">
        <v>224</v>
      </c>
      <c r="E12" s="32" t="s">
        <v>225</v>
      </c>
      <c r="F12" s="32" t="s">
        <v>226</v>
      </c>
      <c r="G12" s="33" t="s">
        <v>227</v>
      </c>
      <c r="H12" s="33" t="s">
        <v>228</v>
      </c>
      <c r="I12" s="32" t="s">
        <v>229</v>
      </c>
      <c r="J12" s="32">
        <v>58</v>
      </c>
      <c r="K12" s="32">
        <v>69</v>
      </c>
      <c r="L12" s="32">
        <v>11</v>
      </c>
      <c r="M12" s="32">
        <v>0</v>
      </c>
      <c r="N12" s="47"/>
    </row>
    <row r="13" spans="1:14" ht="106.5" customHeight="1">
      <c r="A13" s="25">
        <v>10</v>
      </c>
      <c r="B13" s="25" t="s">
        <v>230</v>
      </c>
      <c r="C13" s="25" t="s">
        <v>233</v>
      </c>
      <c r="D13" s="25" t="s">
        <v>231</v>
      </c>
      <c r="E13" s="25">
        <v>89283865698</v>
      </c>
      <c r="F13" s="25" t="s">
        <v>232</v>
      </c>
      <c r="G13" s="25"/>
      <c r="H13" s="25"/>
      <c r="I13" s="25"/>
      <c r="J13" s="25">
        <v>28</v>
      </c>
      <c r="K13" s="25">
        <v>43</v>
      </c>
      <c r="L13" s="25">
        <v>10</v>
      </c>
      <c r="M13" s="25">
        <v>3</v>
      </c>
    </row>
    <row r="14" spans="1:14" ht="108.6" customHeight="1">
      <c r="A14" s="35">
        <v>11</v>
      </c>
      <c r="B14" s="35" t="s">
        <v>266</v>
      </c>
      <c r="C14" s="35" t="s">
        <v>267</v>
      </c>
      <c r="D14" s="35" t="s">
        <v>268</v>
      </c>
      <c r="E14" s="35">
        <v>89283952794</v>
      </c>
      <c r="F14" s="36" t="s">
        <v>269</v>
      </c>
      <c r="G14" s="36" t="s">
        <v>270</v>
      </c>
      <c r="H14" s="36" t="s">
        <v>271</v>
      </c>
      <c r="I14" s="35" t="s">
        <v>272</v>
      </c>
      <c r="J14" s="35">
        <v>322</v>
      </c>
      <c r="K14" s="35">
        <v>328</v>
      </c>
      <c r="L14" s="35">
        <v>31</v>
      </c>
      <c r="M14" s="35">
        <v>4</v>
      </c>
    </row>
    <row r="15" spans="1:14" ht="86.4">
      <c r="A15" s="25">
        <v>12</v>
      </c>
      <c r="B15" s="25" t="s">
        <v>290</v>
      </c>
      <c r="C15" s="25" t="s">
        <v>276</v>
      </c>
      <c r="D15" s="25" t="s">
        <v>285</v>
      </c>
      <c r="E15" s="25"/>
      <c r="F15" s="45" t="s">
        <v>286</v>
      </c>
      <c r="G15" s="36" t="s">
        <v>287</v>
      </c>
      <c r="H15" s="36" t="s">
        <v>288</v>
      </c>
      <c r="I15" s="25" t="s">
        <v>289</v>
      </c>
      <c r="J15" s="25">
        <v>67</v>
      </c>
      <c r="K15" s="25">
        <v>64</v>
      </c>
      <c r="L15" s="25">
        <v>10</v>
      </c>
      <c r="M15" s="25">
        <v>2</v>
      </c>
    </row>
    <row r="16" spans="1:14" ht="115.2">
      <c r="A16" s="25">
        <v>13</v>
      </c>
      <c r="B16" s="25" t="s">
        <v>300</v>
      </c>
      <c r="C16" s="25" t="s">
        <v>301</v>
      </c>
      <c r="D16" s="25" t="s">
        <v>302</v>
      </c>
      <c r="E16" s="25" t="s">
        <v>303</v>
      </c>
      <c r="F16" s="36" t="s">
        <v>304</v>
      </c>
      <c r="G16" s="36" t="s">
        <v>305</v>
      </c>
      <c r="H16" s="25" t="s">
        <v>305</v>
      </c>
      <c r="I16" s="25"/>
      <c r="J16" s="25">
        <v>87</v>
      </c>
      <c r="K16" s="25">
        <v>116</v>
      </c>
      <c r="L16" s="25">
        <v>15</v>
      </c>
      <c r="M16" s="25">
        <v>0</v>
      </c>
    </row>
    <row r="17" spans="1:13" ht="100.8">
      <c r="A17" s="25">
        <v>14</v>
      </c>
      <c r="B17" s="25" t="s">
        <v>316</v>
      </c>
      <c r="C17" s="25" t="s">
        <v>317</v>
      </c>
      <c r="D17" s="25" t="s">
        <v>318</v>
      </c>
      <c r="E17" s="25">
        <v>89283817019</v>
      </c>
      <c r="F17" s="45" t="s">
        <v>319</v>
      </c>
      <c r="G17" s="36" t="s">
        <v>320</v>
      </c>
      <c r="H17" s="36" t="s">
        <v>321</v>
      </c>
      <c r="I17" s="25" t="s">
        <v>322</v>
      </c>
      <c r="J17" s="25">
        <v>103</v>
      </c>
      <c r="K17" s="25">
        <v>103</v>
      </c>
      <c r="L17" s="25">
        <v>8</v>
      </c>
      <c r="M17" s="25">
        <v>10</v>
      </c>
    </row>
    <row r="18" spans="1:13" ht="86.4">
      <c r="A18" s="25">
        <v>15</v>
      </c>
      <c r="B18" s="25" t="s">
        <v>327</v>
      </c>
      <c r="C18" s="25" t="s">
        <v>324</v>
      </c>
      <c r="D18" s="25" t="s">
        <v>328</v>
      </c>
      <c r="E18" s="25">
        <v>89286558661</v>
      </c>
      <c r="F18" s="36" t="s">
        <v>329</v>
      </c>
      <c r="G18" s="45" t="s">
        <v>330</v>
      </c>
      <c r="H18" s="36" t="s">
        <v>331</v>
      </c>
      <c r="I18" s="25" t="s">
        <v>332</v>
      </c>
      <c r="J18" s="25">
        <v>42</v>
      </c>
      <c r="K18" s="25">
        <v>54</v>
      </c>
      <c r="L18" s="25">
        <v>0</v>
      </c>
      <c r="M18" s="25">
        <v>1</v>
      </c>
    </row>
    <row r="19" spans="1:13" ht="86.4">
      <c r="A19" s="25">
        <v>16</v>
      </c>
      <c r="B19" s="25" t="s">
        <v>334</v>
      </c>
      <c r="C19" s="25" t="s">
        <v>333</v>
      </c>
      <c r="D19" s="25" t="s">
        <v>335</v>
      </c>
      <c r="E19" s="25"/>
      <c r="F19" s="39" t="s">
        <v>336</v>
      </c>
      <c r="G19" s="48" t="s">
        <v>337</v>
      </c>
      <c r="H19" s="25"/>
      <c r="I19" s="25" t="s">
        <v>338</v>
      </c>
      <c r="J19" s="25">
        <v>54</v>
      </c>
      <c r="K19" s="25">
        <v>52</v>
      </c>
      <c r="L19" s="25">
        <v>1</v>
      </c>
      <c r="M19" s="25">
        <v>5</v>
      </c>
    </row>
    <row r="20" spans="1:13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spans="1:13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3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3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spans="1:13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3">
      <c r="A26" s="49"/>
      <c r="B26" s="49" t="s">
        <v>68</v>
      </c>
      <c r="C26" s="25"/>
      <c r="D26" s="25"/>
      <c r="E26" s="25"/>
      <c r="F26" s="25"/>
      <c r="G26" s="49"/>
      <c r="H26" s="49"/>
      <c r="I26" s="49"/>
      <c r="J26" s="49"/>
      <c r="K26" s="49"/>
      <c r="L26" s="49"/>
      <c r="M26" s="49"/>
    </row>
  </sheetData>
  <mergeCells count="1">
    <mergeCell ref="A1:M2"/>
  </mergeCells>
  <phoneticPr fontId="0" type="noConversion"/>
  <hyperlinks>
    <hyperlink ref="F5" r:id="rId1"/>
    <hyperlink ref="G5" r:id="rId2"/>
    <hyperlink ref="H5" r:id="rId3"/>
    <hyperlink ref="F7" r:id="rId4"/>
    <hyperlink ref="F8" r:id="rId5"/>
    <hyperlink ref="F9" r:id="rId6"/>
    <hyperlink ref="G9" r:id="rId7"/>
    <hyperlink ref="F10" r:id="rId8"/>
    <hyperlink ref="F11" r:id="rId9"/>
    <hyperlink ref="G11" r:id="rId10"/>
    <hyperlink ref="H11" r:id="rId11"/>
    <hyperlink ref="G12" r:id="rId12"/>
    <hyperlink ref="H12" r:id="rId13"/>
    <hyperlink ref="F14" r:id="rId14"/>
    <hyperlink ref="G14" r:id="rId15"/>
    <hyperlink ref="H14" r:id="rId16"/>
    <hyperlink ref="F15" r:id="rId17"/>
    <hyperlink ref="G15" r:id="rId18"/>
    <hyperlink ref="H15" r:id="rId19"/>
    <hyperlink ref="F16" r:id="rId20"/>
    <hyperlink ref="G16" r:id="rId21"/>
    <hyperlink ref="F17" r:id="rId22"/>
    <hyperlink ref="G17" r:id="rId23"/>
    <hyperlink ref="H17" r:id="rId24"/>
    <hyperlink ref="F18" r:id="rId25"/>
    <hyperlink ref="G18" r:id="rId26"/>
    <hyperlink ref="H18" r:id="rId27"/>
    <hyperlink ref="G19" r:id="rId28"/>
    <hyperlink ref="F4" r:id="rId29"/>
  </hyperlinks>
  <pageMargins left="0.7" right="0.7" top="0.75" bottom="0.75" header="0.3" footer="0.3"/>
  <pageSetup paperSize="9" orientation="portrait" verticalDpi="0" r:id="rId3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3"/>
  <sheetViews>
    <sheetView topLeftCell="A13" workbookViewId="0">
      <selection activeCell="A20" sqref="A20"/>
    </sheetView>
  </sheetViews>
  <sheetFormatPr defaultRowHeight="14.4"/>
  <cols>
    <col min="1" max="1" width="5.88671875" customWidth="1"/>
    <col min="2" max="2" width="29.6640625" customWidth="1"/>
    <col min="3" max="3" width="19" customWidth="1"/>
    <col min="4" max="4" width="18.88671875" customWidth="1"/>
    <col min="5" max="5" width="21.5546875" customWidth="1"/>
    <col min="6" max="6" width="26" customWidth="1"/>
  </cols>
  <sheetData>
    <row r="1" spans="1:12">
      <c r="A1" s="71" t="s">
        <v>71</v>
      </c>
      <c r="B1" s="71"/>
      <c r="C1" s="71"/>
      <c r="D1" s="71"/>
      <c r="E1" s="71"/>
      <c r="F1" s="71"/>
      <c r="G1" s="22"/>
      <c r="H1" s="22"/>
      <c r="I1" s="22"/>
      <c r="J1" s="22"/>
      <c r="K1" s="22"/>
    </row>
    <row r="2" spans="1:12">
      <c r="A2" s="71"/>
      <c r="B2" s="71"/>
      <c r="C2" s="71"/>
      <c r="D2" s="71"/>
      <c r="E2" s="71"/>
      <c r="F2" s="71"/>
      <c r="G2" s="22"/>
      <c r="H2" s="22"/>
      <c r="I2" s="22"/>
      <c r="J2" s="22"/>
      <c r="K2" s="22"/>
    </row>
    <row r="4" spans="1:12">
      <c r="A4" s="70" t="s">
        <v>72</v>
      </c>
      <c r="B4" s="70"/>
      <c r="C4" s="70"/>
      <c r="D4" s="70"/>
      <c r="E4" s="70"/>
      <c r="F4" s="70"/>
      <c r="G4" s="16"/>
      <c r="H4" s="16"/>
      <c r="I4" s="16"/>
      <c r="J4" s="16"/>
      <c r="K4" s="16"/>
      <c r="L4" s="16"/>
    </row>
    <row r="5" spans="1:12">
      <c r="A5" s="73" t="s">
        <v>80</v>
      </c>
      <c r="B5" s="74"/>
      <c r="C5" s="70"/>
      <c r="D5" s="70"/>
      <c r="E5" s="70"/>
      <c r="F5" s="70"/>
      <c r="G5" s="16"/>
      <c r="H5" s="16"/>
      <c r="I5" s="16"/>
      <c r="J5" s="16"/>
      <c r="K5" s="16"/>
      <c r="L5" s="16"/>
    </row>
    <row r="6" spans="1:12" ht="33.75" customHeight="1">
      <c r="A6" s="72" t="s">
        <v>73</v>
      </c>
      <c r="B6" s="72"/>
      <c r="C6" s="72"/>
      <c r="D6" s="72"/>
      <c r="E6" s="72"/>
      <c r="F6" s="72"/>
      <c r="G6" s="16"/>
      <c r="H6" s="16"/>
      <c r="I6" s="16"/>
      <c r="J6" s="16"/>
      <c r="K6" s="16"/>
      <c r="L6" s="16"/>
    </row>
    <row r="7" spans="1:12" ht="33.75" customHeight="1">
      <c r="A7" s="60" t="s">
        <v>74</v>
      </c>
      <c r="B7" s="60"/>
      <c r="C7" s="72"/>
      <c r="D7" s="72"/>
      <c r="E7" s="72"/>
      <c r="F7" s="72"/>
      <c r="G7" s="1"/>
      <c r="H7" s="1"/>
      <c r="I7" s="1"/>
      <c r="J7" s="1"/>
      <c r="K7" s="1"/>
      <c r="L7" s="1"/>
    </row>
    <row r="8" spans="1:12">
      <c r="A8" s="21" t="s">
        <v>78</v>
      </c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2" ht="52.8">
      <c r="A9" s="8" t="s">
        <v>1</v>
      </c>
      <c r="B9" s="8" t="s">
        <v>75</v>
      </c>
      <c r="C9" s="8" t="s">
        <v>82</v>
      </c>
      <c r="D9" s="18" t="s">
        <v>76</v>
      </c>
      <c r="E9" s="18" t="s">
        <v>77</v>
      </c>
      <c r="F9" s="24" t="s">
        <v>83</v>
      </c>
    </row>
    <row r="10" spans="1:12" ht="28.2">
      <c r="A10" s="12">
        <v>1</v>
      </c>
      <c r="B10" s="12" t="s">
        <v>114</v>
      </c>
      <c r="C10" s="12" t="s">
        <v>121</v>
      </c>
      <c r="D10" s="12">
        <v>2018</v>
      </c>
      <c r="E10" s="12" t="s">
        <v>122</v>
      </c>
      <c r="F10" s="29" t="s">
        <v>112</v>
      </c>
    </row>
    <row r="11" spans="1:12">
      <c r="A11" s="2">
        <v>1</v>
      </c>
      <c r="B11" s="2" t="s">
        <v>178</v>
      </c>
      <c r="C11" s="2" t="s">
        <v>179</v>
      </c>
      <c r="D11" s="2">
        <v>2019</v>
      </c>
      <c r="E11" s="2" t="s">
        <v>180</v>
      </c>
      <c r="F11" s="2" t="s">
        <v>166</v>
      </c>
    </row>
    <row r="12" spans="1:12">
      <c r="A12" s="2">
        <v>2</v>
      </c>
      <c r="B12" s="2" t="s">
        <v>181</v>
      </c>
      <c r="C12" s="2" t="s">
        <v>179</v>
      </c>
      <c r="D12" s="2">
        <v>2019</v>
      </c>
      <c r="E12" s="2" t="s">
        <v>180</v>
      </c>
      <c r="F12" s="2" t="s">
        <v>166</v>
      </c>
    </row>
    <row r="13" spans="1:12">
      <c r="A13" s="2">
        <v>3</v>
      </c>
      <c r="B13" s="2" t="s">
        <v>182</v>
      </c>
      <c r="C13" s="2" t="s">
        <v>179</v>
      </c>
      <c r="D13" s="2">
        <v>2020</v>
      </c>
      <c r="E13" s="2" t="s">
        <v>180</v>
      </c>
      <c r="F13" s="2" t="s">
        <v>166</v>
      </c>
    </row>
    <row r="14" spans="1:12">
      <c r="A14" s="2">
        <v>4</v>
      </c>
      <c r="B14" s="2" t="s">
        <v>183</v>
      </c>
      <c r="C14" s="2" t="s">
        <v>179</v>
      </c>
      <c r="D14" s="2">
        <v>2020</v>
      </c>
      <c r="E14" s="2" t="s">
        <v>180</v>
      </c>
      <c r="F14" s="2" t="s">
        <v>166</v>
      </c>
    </row>
    <row r="15" spans="1:12">
      <c r="A15" s="2">
        <v>5</v>
      </c>
      <c r="B15" s="2" t="s">
        <v>184</v>
      </c>
      <c r="C15" s="2" t="s">
        <v>179</v>
      </c>
      <c r="D15" s="2">
        <v>2021</v>
      </c>
      <c r="E15" s="2" t="s">
        <v>180</v>
      </c>
      <c r="F15" s="2" t="s">
        <v>166</v>
      </c>
    </row>
    <row r="16" spans="1:12">
      <c r="A16" s="2">
        <v>6</v>
      </c>
      <c r="B16" s="2" t="s">
        <v>185</v>
      </c>
      <c r="C16" s="2" t="s">
        <v>179</v>
      </c>
      <c r="D16" s="2">
        <v>2021</v>
      </c>
      <c r="E16" s="2" t="s">
        <v>180</v>
      </c>
      <c r="F16" s="2" t="s">
        <v>166</v>
      </c>
    </row>
    <row r="17" spans="1:6">
      <c r="A17" s="2">
        <v>7</v>
      </c>
      <c r="B17" s="2" t="s">
        <v>234</v>
      </c>
      <c r="C17" s="2" t="s">
        <v>235</v>
      </c>
      <c r="D17" s="2" t="s">
        <v>236</v>
      </c>
      <c r="E17" s="2" t="s">
        <v>237</v>
      </c>
      <c r="F17" s="2" t="s">
        <v>233</v>
      </c>
    </row>
    <row r="18" spans="1:6">
      <c r="A18" s="2">
        <v>8</v>
      </c>
      <c r="B18" s="2" t="s">
        <v>273</v>
      </c>
      <c r="C18" s="2" t="s">
        <v>275</v>
      </c>
      <c r="D18" s="2">
        <v>2018</v>
      </c>
      <c r="E18" s="2" t="s">
        <v>180</v>
      </c>
      <c r="F18" s="2" t="s">
        <v>274</v>
      </c>
    </row>
    <row r="19" spans="1:6">
      <c r="A19" s="2">
        <v>9</v>
      </c>
      <c r="B19" s="2" t="s">
        <v>345</v>
      </c>
      <c r="C19" s="2" t="s">
        <v>346</v>
      </c>
      <c r="D19" s="2">
        <v>2019</v>
      </c>
      <c r="E19" s="2" t="s">
        <v>347</v>
      </c>
      <c r="F19" s="2" t="s">
        <v>348</v>
      </c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 t="s">
        <v>79</v>
      </c>
      <c r="C23" s="2"/>
      <c r="D23" s="2"/>
      <c r="E23" s="2"/>
      <c r="F23" s="2"/>
    </row>
  </sheetData>
  <mergeCells count="9">
    <mergeCell ref="A4:B4"/>
    <mergeCell ref="A1:F2"/>
    <mergeCell ref="C4:F4"/>
    <mergeCell ref="A7:B7"/>
    <mergeCell ref="A6:B6"/>
    <mergeCell ref="A5:B5"/>
    <mergeCell ref="C5:F5"/>
    <mergeCell ref="C6:F6"/>
    <mergeCell ref="C7:F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Кол-во учащихся</vt:lpstr>
      <vt:lpstr>База учителей физической культу</vt:lpstr>
      <vt:lpstr>Оснащение  залов</vt:lpstr>
      <vt:lpstr>Внеурочная деятельность</vt:lpstr>
      <vt:lpstr>Дополнительное образование</vt:lpstr>
      <vt:lpstr>Сведения об ОО</vt:lpstr>
      <vt:lpstr>Сведения о центрах ГТО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2021-09-15T13:05:55Z</dcterms:created>
  <dcterms:modified xsi:type="dcterms:W3CDTF">2022-05-16T18:50:34Z</dcterms:modified>
</cp:coreProperties>
</file>