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tabRatio="682" firstSheet="2" activeTab="6"/>
  </bookViews>
  <sheets>
    <sheet name="Кол-во учащихся" sheetId="1" r:id="rId1"/>
    <sheet name="База учителей физической культу" sheetId="4" r:id="rId2"/>
    <sheet name="Оснащение  залов" sheetId="3" r:id="rId3"/>
    <sheet name="Внеурочная деятельность" sheetId="5" r:id="rId4"/>
    <sheet name="Дополнительное образование" sheetId="6" r:id="rId5"/>
    <sheet name="Сведения об ОО" sheetId="7" r:id="rId6"/>
    <sheet name="Сведения о центрах ГТО" sheetId="8" r:id="rId7"/>
  </sheets>
  <calcPr calcId="145621"/>
</workbook>
</file>

<file path=xl/calcChain.xml><?xml version="1.0" encoding="utf-8"?>
<calcChain xmlns="http://schemas.openxmlformats.org/spreadsheetml/2006/main">
  <c r="AB23" i="1" l="1"/>
  <c r="AC23" i="1"/>
  <c r="AD23" i="1"/>
  <c r="AE23" i="1"/>
  <c r="AF23" i="1"/>
  <c r="AD23" i="4"/>
  <c r="AE23" i="4"/>
  <c r="AF23" i="4"/>
  <c r="AG23" i="4"/>
  <c r="J26" i="7"/>
  <c r="K26" i="7"/>
  <c r="L26" i="7"/>
  <c r="M26" i="7"/>
  <c r="D29" i="3"/>
  <c r="E29" i="3"/>
  <c r="F29" i="3"/>
  <c r="G29" i="3"/>
  <c r="H29" i="3"/>
  <c r="I29" i="3"/>
  <c r="J29" i="3"/>
  <c r="L29" i="3"/>
  <c r="M29" i="3"/>
  <c r="N29" i="3"/>
  <c r="O29" i="3"/>
  <c r="P29" i="3"/>
  <c r="R29" i="3"/>
  <c r="S29" i="3"/>
  <c r="Q23" i="1"/>
  <c r="R23" i="1"/>
  <c r="S23" i="1"/>
  <c r="T23" i="1"/>
  <c r="U23" i="1"/>
  <c r="V23" i="1"/>
  <c r="W23" i="1"/>
  <c r="X23" i="1"/>
  <c r="Y23" i="1"/>
  <c r="Z23" i="1"/>
  <c r="AA23" i="1"/>
  <c r="O23" i="1"/>
  <c r="P23" i="1"/>
  <c r="N23" i="1"/>
  <c r="M23" i="1"/>
  <c r="L23" i="1"/>
  <c r="K23" i="1"/>
  <c r="J23" i="1"/>
  <c r="I23" i="1"/>
  <c r="H23" i="1"/>
  <c r="E23" i="1"/>
  <c r="G23" i="1"/>
  <c r="F23" i="1"/>
  <c r="D23" i="1"/>
  <c r="C23" i="1"/>
</calcChain>
</file>

<file path=xl/sharedStrings.xml><?xml version="1.0" encoding="utf-8"?>
<sst xmlns="http://schemas.openxmlformats.org/spreadsheetml/2006/main" count="352" uniqueCount="190">
  <si>
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(количество обучающихся по учебному предмету «Физическая культура» 1-9 класс)
</t>
  </si>
  <si>
    <t>№</t>
  </si>
  <si>
    <t>Наименование ОО (краткое)</t>
  </si>
  <si>
    <t>кол-во классов</t>
  </si>
  <si>
    <t>Кол-во учащихся</t>
  </si>
  <si>
    <t>1 класс</t>
  </si>
  <si>
    <t>2 класс</t>
  </si>
  <si>
    <t>3 класс</t>
  </si>
  <si>
    <t>кол-во уч-ся освобожденных от физ-ры</t>
  </si>
  <si>
    <t>4 класс</t>
  </si>
  <si>
    <t>5 класс</t>
  </si>
  <si>
    <t>6 класс</t>
  </si>
  <si>
    <t>7 класс</t>
  </si>
  <si>
    <t>8 класс</t>
  </si>
  <si>
    <t>9 класс</t>
  </si>
  <si>
    <t>Всего учащихся 1-9 классов</t>
  </si>
  <si>
    <r>
      <rPr>
        <b/>
        <sz val="11"/>
        <color theme="1"/>
        <rFont val="Calibri"/>
        <family val="2"/>
        <charset val="204"/>
        <scheme val="minor"/>
      </rPr>
      <t>Итого по району/</t>
    </r>
    <r>
      <rPr>
        <sz val="11"/>
        <color theme="1"/>
        <rFont val="Calibri"/>
        <family val="2"/>
        <charset val="204"/>
        <scheme val="minor"/>
      </rPr>
      <t xml:space="preserve">- кол-во ОО - </t>
    </r>
  </si>
  <si>
    <r>
      <t xml:space="preserve"> 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rgb="FFFF0000"/>
        <rFont val="Calibri"/>
        <family val="2"/>
        <charset val="204"/>
        <scheme val="minor"/>
      </rPr>
      <t>(педагогический состав учителей физической культуры 1-9 класс)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</si>
  <si>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t>Литер класса</t>
  </si>
  <si>
    <t>Ф.И.О. учителя (сокращенно)</t>
  </si>
  <si>
    <t>год прохождения обучения по самбо</t>
  </si>
  <si>
    <t>всего классов</t>
  </si>
  <si>
    <t>кол-во учителей преподающих физ-ру</t>
  </si>
  <si>
    <t>Свод по ОО</t>
  </si>
  <si>
    <t>кол-во учителей не прошедших обучение по самбо</t>
  </si>
  <si>
    <t xml:space="preserve"> кол-во учителей по основной должности учитель начальных классов</t>
  </si>
  <si>
    <r>
      <rPr>
        <b/>
        <sz val="11"/>
        <color theme="1"/>
        <rFont val="Calibri"/>
        <family val="2"/>
        <charset val="204"/>
        <scheme val="minor"/>
      </rPr>
      <t xml:space="preserve">Мониторинг готовности   образовательных организаций  к  апробации  программы по учебному предмету «Физическая культура» с модулем «Самбо»
</t>
    </r>
    <r>
      <rPr>
        <b/>
        <sz val="11"/>
        <color rgb="FFFF0000"/>
        <rFont val="Calibri"/>
        <family val="2"/>
        <charset val="204"/>
        <scheme val="minor"/>
      </rPr>
      <t>(оснащение спортивных залов)</t>
    </r>
    <r>
      <rPr>
        <sz val="11"/>
        <color theme="1"/>
        <rFont val="Calibri"/>
        <family val="2"/>
        <charset val="204"/>
        <scheme val="minor"/>
      </rPr>
      <t xml:space="preserve">
 </t>
    </r>
  </si>
  <si>
    <t>Наличие спортивного зала</t>
  </si>
  <si>
    <t>1 зал</t>
  </si>
  <si>
    <t>2 зала</t>
  </si>
  <si>
    <t>3 зала</t>
  </si>
  <si>
    <t>Приспособленное помещение</t>
  </si>
  <si>
    <t>нет зала</t>
  </si>
  <si>
    <t>дополнительный зал для Самбо</t>
  </si>
  <si>
    <t>кол-во матов</t>
  </si>
  <si>
    <t>кол-во татами</t>
  </si>
  <si>
    <t>размер борцовского ковра</t>
  </si>
  <si>
    <t>Наличие мягкого покрытия</t>
  </si>
  <si>
    <t>нет матов</t>
  </si>
  <si>
    <t>кол-во манекенов</t>
  </si>
  <si>
    <t>кол-во канатов</t>
  </si>
  <si>
    <t>другое покрытие</t>
  </si>
  <si>
    <t>Инвентарь Самбо</t>
  </si>
  <si>
    <t>кол-во поясов</t>
  </si>
  <si>
    <t>Кол-во часов   предмета"Физическая культура" в учебном плане (без учета внеурочной деятельности)</t>
  </si>
  <si>
    <t>1- 4 класс</t>
  </si>
  <si>
    <t>5-9 класс</t>
  </si>
  <si>
    <t>Итого по району:</t>
  </si>
  <si>
    <t>Мониторинг внерочной деятельности по направлению Самбо</t>
  </si>
  <si>
    <t>Кол-во часов в неделю на Самбо</t>
  </si>
  <si>
    <t>Ф.И.О. тенера</t>
  </si>
  <si>
    <t>Класс или возраст</t>
  </si>
  <si>
    <t>Кол-во занимающихся</t>
  </si>
  <si>
    <t>Какой год идут занятия в этой группе</t>
  </si>
  <si>
    <t>Мониторинг ДО по направлению Самбо</t>
  </si>
  <si>
    <t>Наименование спортивной школы</t>
  </si>
  <si>
    <t>Возраст занимающихся</t>
  </si>
  <si>
    <t>Полное наименование ОО по уставу</t>
  </si>
  <si>
    <t>Сокращенное наименование ОО</t>
  </si>
  <si>
    <t>Ф.И.О директора (полностью)</t>
  </si>
  <si>
    <t>Эл. адрес ОО</t>
  </si>
  <si>
    <t>Ссылка на страницу Самбо в школу на сайте ОО</t>
  </si>
  <si>
    <t>Регистрационый номер и дата регистрации о присвоении статуса сетевой площадки "Открытый мир Самбо"</t>
  </si>
  <si>
    <t>Сведения об образовательных организациях на 20 сентября 2021 г.</t>
  </si>
  <si>
    <t>Кол-во учащихся    1-4 классов</t>
  </si>
  <si>
    <t>Кол-во учащихся    5-9 классов</t>
  </si>
  <si>
    <t>Кол-во учащихся  10-11  классов</t>
  </si>
  <si>
    <t>Ссылка на сайт ОО</t>
  </si>
  <si>
    <t>Итого по району</t>
  </si>
  <si>
    <t>Кол-во освобожденных от уроков  физической культуры   (1-9 кл)</t>
  </si>
  <si>
    <t>Контактный телефон директора (мобильный)</t>
  </si>
  <si>
    <t>Сведения о Центрах тестирования ВФСК ГТО</t>
  </si>
  <si>
    <t>Ф.И.О. руководителя (полностью)</t>
  </si>
  <si>
    <t>Контактный телефон руководителя (мобильный)</t>
  </si>
  <si>
    <t>Адрес Центра тестирования</t>
  </si>
  <si>
    <t>Ф.И.О. судьи (полностью)</t>
  </si>
  <si>
    <t>Год прохождения курсов повышения квалификации  судей</t>
  </si>
  <si>
    <t>Место прохождения курсов судей</t>
  </si>
  <si>
    <t xml:space="preserve"> </t>
  </si>
  <si>
    <t>ИТОГО по району</t>
  </si>
  <si>
    <t>Основное место работы и должность</t>
  </si>
  <si>
    <t xml:space="preserve">Год капитального ремонта спортивного зала за последние 5 лет </t>
  </si>
  <si>
    <t>направление судейства</t>
  </si>
  <si>
    <t>Основное место работы судьи</t>
  </si>
  <si>
    <t>МКОО "СОШ а.Инжич-Чукун"</t>
  </si>
  <si>
    <t>Абазова Т.М.</t>
  </si>
  <si>
    <t>а</t>
  </si>
  <si>
    <t>б</t>
  </si>
  <si>
    <t>Цеков А.А.</t>
  </si>
  <si>
    <t>Урчуков Ф.Х.</t>
  </si>
  <si>
    <t>Джужуев А.А.</t>
  </si>
  <si>
    <t>МКОО"СОШ а.Эльбурган им.У.Мекерова"</t>
  </si>
  <si>
    <t>Хамукова О.М.</t>
  </si>
  <si>
    <t>Меремкулов Р.У.</t>
  </si>
  <si>
    <t>а,б</t>
  </si>
  <si>
    <t>Хамуков П.Ф.</t>
  </si>
  <si>
    <t xml:space="preserve">МКОО "СОШ а. Инжич-Чукун" </t>
  </si>
  <si>
    <t>Хаткова Фатима Еруслановна</t>
  </si>
  <si>
    <t>8-909-493-36-51</t>
  </si>
  <si>
    <t xml:space="preserve">Муниципальная казенная общеобразовательная организация "Средняя общеобразовательная организация школа а. Инжич-Чукун" </t>
  </si>
  <si>
    <t>Шаева Фатима Картульевна</t>
  </si>
  <si>
    <t>soshelburgan@mail.ru</t>
  </si>
  <si>
    <t>elburgan.kchrschool.ru</t>
  </si>
  <si>
    <t xml:space="preserve"> ing-chuk.kchrschool.ru   </t>
  </si>
  <si>
    <t>Муниципальная казенная общеобразовательная организация "Средняя общеобразовательная организация школа а. Эльбурган им. У Мекерова"</t>
  </si>
  <si>
    <t>Гедугоаа З.Дж</t>
  </si>
  <si>
    <t>Малхозова Г.П.</t>
  </si>
  <si>
    <t>Нурлиева Г.Р.</t>
  </si>
  <si>
    <t>Булатова А.В.</t>
  </si>
  <si>
    <t>Кишмахов М.В.</t>
  </si>
  <si>
    <t xml:space="preserve">б </t>
  </si>
  <si>
    <t>Адзинова З.С.</t>
  </si>
  <si>
    <t>Мураткова Л.Х.</t>
  </si>
  <si>
    <t>Шавтикова В.Дж</t>
  </si>
  <si>
    <t>Апсова Л.Х-М.</t>
  </si>
  <si>
    <t>в</t>
  </si>
  <si>
    <t>Хаткова М.Х-М.</t>
  </si>
  <si>
    <t>МКОО "Гимназия №1а.Псыж им.А.М.Каблахова"</t>
  </si>
  <si>
    <t>Куршева Сусанна Хамзетовна</t>
  </si>
  <si>
    <t>8-928-655-37-48</t>
  </si>
  <si>
    <t>apharta-1@mail.ru</t>
  </si>
  <si>
    <t>https://gimn1-ps.kchrschool.ru/</t>
  </si>
  <si>
    <t xml:space="preserve">Муниципальная казенная общеобразовательная организация "Средняя общеобразовательная организация "Гимназия №1 а. Псыж им. А.М. Каблахова" </t>
  </si>
  <si>
    <t>МКОУ "СОШ №2 а.Псыж им.С.Х.Гонова"</t>
  </si>
  <si>
    <t>1 "а"</t>
  </si>
  <si>
    <t>Хубиева М.Б.</t>
  </si>
  <si>
    <t>2 "а"</t>
  </si>
  <si>
    <t>Хачукова Т.Г.</t>
  </si>
  <si>
    <t>3 "а"</t>
  </si>
  <si>
    <t>Нирова З.М.</t>
  </si>
  <si>
    <t>4 "а"</t>
  </si>
  <si>
    <t>Кичева А.В.</t>
  </si>
  <si>
    <t>5 "а"</t>
  </si>
  <si>
    <t>Черкесова Д.Н.</t>
  </si>
  <si>
    <t>6 "а"</t>
  </si>
  <si>
    <t>7 "а"</t>
  </si>
  <si>
    <t>8 "а"</t>
  </si>
  <si>
    <t>9 "а"</t>
  </si>
  <si>
    <t>1 "б"</t>
  </si>
  <si>
    <t>Кидакоева Ф.И.</t>
  </si>
  <si>
    <t>2 "б"</t>
  </si>
  <si>
    <t>Джемакулова Н.Э.</t>
  </si>
  <si>
    <t>3 "б"</t>
  </si>
  <si>
    <t>Кичева Ю.М.</t>
  </si>
  <si>
    <t>4 "б"</t>
  </si>
  <si>
    <t>Лафишева А.Е.</t>
  </si>
  <si>
    <t>5 "б"</t>
  </si>
  <si>
    <t>6 "б"</t>
  </si>
  <si>
    <t>7 "б"</t>
  </si>
  <si>
    <t>8 "б"</t>
  </si>
  <si>
    <t>9 "б"</t>
  </si>
  <si>
    <t>Муниципальное казенное общеобразовательное учреждение "Средняя общеобразовательная школа №2 а.Псыж им.С.Х.Гонова"</t>
  </si>
  <si>
    <t>Кичев Мухамед Хамзетович</t>
  </si>
  <si>
    <t>8(928)029-31-55</t>
  </si>
  <si>
    <t>psosh2011@yandex.ru</t>
  </si>
  <si>
    <t>https://abaz-ps2.kchrschool.ru/</t>
  </si>
  <si>
    <t>https://abaz-ps2.kchrschool.ru/?section_id=12</t>
  </si>
  <si>
    <t>№287-ПР от 01.09.2019</t>
  </si>
  <si>
    <t>МКОО а.Кара-Паго</t>
  </si>
  <si>
    <t>Архагов М.А.</t>
  </si>
  <si>
    <t>Муков З.З.</t>
  </si>
  <si>
    <t>да</t>
  </si>
  <si>
    <t>Мукова Фатима Мухадиновна</t>
  </si>
  <si>
    <t>centerobr.kp@mail.ru</t>
  </si>
  <si>
    <t xml:space="preserve">https://kara-pago.kchrschool.ru/ </t>
  </si>
  <si>
    <t>https://kara-pago.kchrschool.ru/?section_id=102</t>
  </si>
  <si>
    <t>09.ЦО.20/183</t>
  </si>
  <si>
    <t>нет</t>
  </si>
  <si>
    <t>Муниципальная казенная общеобразовательная организация "Центр образования им.  В.Г. Ардзинба а. Кара-Паго"</t>
  </si>
  <si>
    <t xml:space="preserve">МКОО"СОШ а.Эльбурган </t>
  </si>
  <si>
    <t xml:space="preserve">МОО "Гимназия №1 а.Псыж </t>
  </si>
  <si>
    <t xml:space="preserve">МКОУ "СОШ №2 а.Псыж </t>
  </si>
  <si>
    <t xml:space="preserve">МКОО "Гимназия №1 а.Псыж </t>
  </si>
  <si>
    <t>МКОО "СОШ №2 а. Псыж</t>
  </si>
  <si>
    <t>МКОУ "СОШ №2 а.Псыж</t>
  </si>
  <si>
    <t>не было</t>
  </si>
  <si>
    <t>МКОО "СОШ а.Кубина имени Х.А.Дагужиева"</t>
  </si>
  <si>
    <t>Балова Фатима Рауфовна</t>
  </si>
  <si>
    <t>Хавцева Аминат Аркадьевна</t>
  </si>
  <si>
    <t>Архагова Аминат Алимурзовна</t>
  </si>
  <si>
    <t>Хавцева Палина Мухамедовна</t>
  </si>
  <si>
    <t>Лагучев Мурат Зауальевич</t>
  </si>
  <si>
    <t>6х12</t>
  </si>
  <si>
    <t>Муниципальная казенная общеобразовательная организация "Средняя общеобразовательная школа а.Кубина имени Х.А.Дагужиева"</t>
  </si>
  <si>
    <t>Курачинов Умар Зулкорнеевич</t>
  </si>
  <si>
    <t>8-928-009-40-07</t>
  </si>
  <si>
    <t>kubina-soch@mail.ru</t>
  </si>
  <si>
    <t>https://cubina.kchrschool.ru/</t>
  </si>
  <si>
    <t>https://cubina.kchrschool.ru/?section_id=154</t>
  </si>
  <si>
    <t>inzhich-chukun@mail.ru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</si>
</sst>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0" xfId="0" applyAlignment="1"/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1" fillId="0" borderId="1" xfId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1" fillId="0" borderId="1" xfId="1" applyBorder="1" applyAlignme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kara-pago.kchrschool.ru/?section_id=102" TargetMode="External"/><Relationship Id="rId3" Type="http://schemas.openxmlformats.org/officeDocument/2006/relationships/hyperlink" Target="https://gimn1-ps.kchrschool.ru/" TargetMode="External"/><Relationship Id="rId7" Type="http://schemas.openxmlformats.org/officeDocument/2006/relationships/hyperlink" Target="https://kara-pago.kchrschool.ru/" TargetMode="External"/><Relationship Id="rId2" Type="http://schemas.openxmlformats.org/officeDocument/2006/relationships/hyperlink" Target="mailto:apharta-1@mail.ru" TargetMode="External"/><Relationship Id="rId1" Type="http://schemas.openxmlformats.org/officeDocument/2006/relationships/hyperlink" Target="mailto:soshelburgan@mail.ru" TargetMode="External"/><Relationship Id="rId6" Type="http://schemas.openxmlformats.org/officeDocument/2006/relationships/hyperlink" Target="mailto:centerobr.kp@mail.ru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psosh2011@yandex.ru" TargetMode="External"/><Relationship Id="rId10" Type="http://schemas.openxmlformats.org/officeDocument/2006/relationships/hyperlink" Target="mailto:inzhich-chukun@mail.ru" TargetMode="External"/><Relationship Id="rId4" Type="http://schemas.openxmlformats.org/officeDocument/2006/relationships/hyperlink" Target="https://gimn1-ps.kchrschool.ru/" TargetMode="External"/><Relationship Id="rId9" Type="http://schemas.openxmlformats.org/officeDocument/2006/relationships/hyperlink" Target="mailto:kubina-soch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opLeftCell="D1" zoomScale="90" zoomScaleNormal="90" workbookViewId="0">
      <selection activeCell="Y15" sqref="Y15"/>
    </sheetView>
  </sheetViews>
  <sheetFormatPr defaultRowHeight="15" x14ac:dyDescent="0.25"/>
  <cols>
    <col min="1" max="1" width="5.140625" customWidth="1"/>
    <col min="2" max="2" width="31.7109375" customWidth="1"/>
    <col min="3" max="5" width="7" customWidth="1"/>
    <col min="6" max="6" width="7.42578125" customWidth="1"/>
    <col min="7" max="7" width="7" customWidth="1"/>
    <col min="8" max="9" width="7.140625" customWidth="1"/>
    <col min="10" max="10" width="6.85546875" customWidth="1"/>
    <col min="11" max="11" width="7.28515625" customWidth="1"/>
    <col min="12" max="12" width="7.140625" customWidth="1"/>
    <col min="13" max="14" width="7" customWidth="1"/>
    <col min="15" max="15" width="6.42578125" customWidth="1"/>
    <col min="16" max="16" width="6.85546875" customWidth="1"/>
    <col min="17" max="18" width="7" customWidth="1"/>
    <col min="19" max="19" width="6.5703125" customWidth="1"/>
    <col min="20" max="20" width="7.140625" customWidth="1"/>
    <col min="21" max="21" width="7" customWidth="1"/>
    <col min="22" max="22" width="7.140625" customWidth="1"/>
    <col min="23" max="23" width="6.85546875" customWidth="1"/>
    <col min="24" max="25" width="6.7109375" customWidth="1"/>
    <col min="26" max="26" width="6.5703125" customWidth="1"/>
    <col min="27" max="27" width="6.85546875" customWidth="1"/>
    <col min="28" max="28" width="6.42578125" customWidth="1"/>
    <col min="29" max="29" width="6.140625" customWidth="1"/>
    <col min="30" max="30" width="6.42578125" customWidth="1"/>
    <col min="31" max="31" width="6.5703125" customWidth="1"/>
    <col min="32" max="32" width="6.7109375" customWidth="1"/>
  </cols>
  <sheetData>
    <row r="1" spans="1:33" ht="1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3" ht="40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3" x14ac:dyDescent="0.25">
      <c r="A3" s="51" t="s">
        <v>1</v>
      </c>
      <c r="B3" s="51" t="s">
        <v>2</v>
      </c>
      <c r="C3" s="48" t="s">
        <v>5</v>
      </c>
      <c r="D3" s="48"/>
      <c r="E3" s="48"/>
      <c r="F3" s="48" t="s">
        <v>6</v>
      </c>
      <c r="G3" s="48"/>
      <c r="H3" s="48"/>
      <c r="I3" s="48" t="s">
        <v>7</v>
      </c>
      <c r="J3" s="48"/>
      <c r="K3" s="48"/>
      <c r="L3" s="48" t="s">
        <v>9</v>
      </c>
      <c r="M3" s="48"/>
      <c r="N3" s="48"/>
      <c r="O3" s="48" t="s">
        <v>10</v>
      </c>
      <c r="P3" s="48"/>
      <c r="Q3" s="48"/>
      <c r="R3" s="48" t="s">
        <v>11</v>
      </c>
      <c r="S3" s="48"/>
      <c r="T3" s="48"/>
      <c r="U3" s="48" t="s">
        <v>12</v>
      </c>
      <c r="V3" s="48"/>
      <c r="W3" s="48"/>
      <c r="X3" s="48" t="s">
        <v>13</v>
      </c>
      <c r="Y3" s="48"/>
      <c r="Z3" s="48"/>
      <c r="AA3" s="48" t="s">
        <v>14</v>
      </c>
      <c r="AB3" s="48"/>
      <c r="AC3" s="48"/>
      <c r="AD3" s="49" t="s">
        <v>15</v>
      </c>
      <c r="AE3" s="49"/>
      <c r="AF3" s="49"/>
    </row>
    <row r="4" spans="1:33" ht="37.5" customHeight="1" x14ac:dyDescent="0.25">
      <c r="A4" s="52"/>
      <c r="B4" s="52"/>
      <c r="C4" s="3" t="s">
        <v>3</v>
      </c>
      <c r="D4" s="3" t="s">
        <v>4</v>
      </c>
      <c r="E4" s="3" t="s">
        <v>8</v>
      </c>
      <c r="F4" s="3" t="s">
        <v>3</v>
      </c>
      <c r="G4" s="3" t="s">
        <v>4</v>
      </c>
      <c r="H4" s="3" t="s">
        <v>8</v>
      </c>
      <c r="I4" s="3" t="s">
        <v>3</v>
      </c>
      <c r="J4" s="3" t="s">
        <v>4</v>
      </c>
      <c r="K4" s="3" t="s">
        <v>8</v>
      </c>
      <c r="L4" s="3" t="s">
        <v>3</v>
      </c>
      <c r="M4" s="3" t="s">
        <v>4</v>
      </c>
      <c r="N4" s="3" t="s">
        <v>8</v>
      </c>
      <c r="O4" s="3" t="s">
        <v>3</v>
      </c>
      <c r="P4" s="3" t="s">
        <v>4</v>
      </c>
      <c r="Q4" s="3" t="s">
        <v>8</v>
      </c>
      <c r="R4" s="3" t="s">
        <v>3</v>
      </c>
      <c r="S4" s="3" t="s">
        <v>4</v>
      </c>
      <c r="T4" s="3" t="s">
        <v>8</v>
      </c>
      <c r="U4" s="3" t="s">
        <v>3</v>
      </c>
      <c r="V4" s="3" t="s">
        <v>4</v>
      </c>
      <c r="W4" s="3" t="s">
        <v>8</v>
      </c>
      <c r="X4" s="3" t="s">
        <v>3</v>
      </c>
      <c r="Y4" s="3" t="s">
        <v>4</v>
      </c>
      <c r="Z4" s="3" t="s">
        <v>8</v>
      </c>
      <c r="AA4" s="3" t="s">
        <v>3</v>
      </c>
      <c r="AB4" s="3" t="s">
        <v>4</v>
      </c>
      <c r="AC4" s="3" t="s">
        <v>8</v>
      </c>
      <c r="AD4" s="3" t="s">
        <v>3</v>
      </c>
      <c r="AE4" s="3" t="s">
        <v>4</v>
      </c>
      <c r="AF4" s="3" t="s">
        <v>8</v>
      </c>
    </row>
    <row r="5" spans="1:33" x14ac:dyDescent="0.25">
      <c r="A5" s="2">
        <v>1</v>
      </c>
      <c r="B5" s="2" t="s">
        <v>84</v>
      </c>
      <c r="C5" s="2">
        <v>1</v>
      </c>
      <c r="D5" s="2">
        <v>26</v>
      </c>
      <c r="E5" s="2">
        <v>1</v>
      </c>
      <c r="F5" s="2">
        <v>2</v>
      </c>
      <c r="G5" s="2">
        <v>29</v>
      </c>
      <c r="H5" s="2">
        <v>0</v>
      </c>
      <c r="I5" s="2">
        <v>1</v>
      </c>
      <c r="J5" s="2">
        <v>21</v>
      </c>
      <c r="K5" s="2">
        <v>2</v>
      </c>
      <c r="L5" s="2">
        <v>2</v>
      </c>
      <c r="M5" s="2">
        <v>29</v>
      </c>
      <c r="N5" s="2">
        <v>0</v>
      </c>
      <c r="O5" s="2">
        <v>1</v>
      </c>
      <c r="P5" s="2">
        <v>14</v>
      </c>
      <c r="Q5" s="2">
        <v>0</v>
      </c>
      <c r="R5" s="2">
        <v>1</v>
      </c>
      <c r="S5" s="2">
        <v>20</v>
      </c>
      <c r="T5" s="2">
        <v>1</v>
      </c>
      <c r="U5" s="2">
        <v>2</v>
      </c>
      <c r="V5" s="2">
        <v>31</v>
      </c>
      <c r="W5" s="2">
        <v>0</v>
      </c>
      <c r="X5" s="2">
        <v>1</v>
      </c>
      <c r="Y5" s="2">
        <v>20</v>
      </c>
      <c r="Z5" s="2">
        <v>2</v>
      </c>
      <c r="AA5" s="2">
        <v>1</v>
      </c>
      <c r="AB5" s="2">
        <v>15</v>
      </c>
      <c r="AC5" s="2">
        <v>1</v>
      </c>
      <c r="AD5" s="2">
        <v>12</v>
      </c>
      <c r="AE5" s="2">
        <v>205</v>
      </c>
      <c r="AF5" s="2">
        <v>7</v>
      </c>
    </row>
    <row r="6" spans="1:33" x14ac:dyDescent="0.25">
      <c r="A6" s="2">
        <v>2</v>
      </c>
      <c r="B6" s="25" t="s">
        <v>169</v>
      </c>
      <c r="C6" s="2">
        <v>1</v>
      </c>
      <c r="D6" s="2">
        <v>24</v>
      </c>
      <c r="E6" s="2">
        <v>0</v>
      </c>
      <c r="F6" s="2">
        <v>1</v>
      </c>
      <c r="G6" s="2">
        <v>17</v>
      </c>
      <c r="H6" s="2">
        <v>0</v>
      </c>
      <c r="I6" s="2">
        <v>2</v>
      </c>
      <c r="J6" s="2">
        <v>30</v>
      </c>
      <c r="K6" s="2">
        <v>0</v>
      </c>
      <c r="L6" s="2">
        <v>1</v>
      </c>
      <c r="M6" s="2">
        <v>14</v>
      </c>
      <c r="N6" s="2">
        <v>1</v>
      </c>
      <c r="O6" s="2">
        <v>2</v>
      </c>
      <c r="P6" s="2">
        <v>32</v>
      </c>
      <c r="Q6" s="2">
        <v>0</v>
      </c>
      <c r="R6" s="2">
        <v>1</v>
      </c>
      <c r="S6" s="2">
        <v>19</v>
      </c>
      <c r="T6" s="2">
        <v>0</v>
      </c>
      <c r="U6" s="2">
        <v>1</v>
      </c>
      <c r="V6" s="2">
        <v>22</v>
      </c>
      <c r="W6" s="2">
        <v>0</v>
      </c>
      <c r="X6" s="2">
        <v>1</v>
      </c>
      <c r="Y6" s="2">
        <v>17</v>
      </c>
      <c r="Z6" s="2">
        <v>0</v>
      </c>
      <c r="AA6" s="2">
        <v>1</v>
      </c>
      <c r="AB6" s="2">
        <v>17</v>
      </c>
      <c r="AC6" s="2">
        <v>0</v>
      </c>
      <c r="AD6" s="2">
        <v>11</v>
      </c>
      <c r="AE6" s="2">
        <v>192</v>
      </c>
      <c r="AF6" s="2">
        <v>1</v>
      </c>
    </row>
    <row r="7" spans="1:33" x14ac:dyDescent="0.25">
      <c r="A7" s="2">
        <v>3</v>
      </c>
      <c r="B7" s="2" t="s">
        <v>170</v>
      </c>
      <c r="C7" s="2">
        <v>2</v>
      </c>
      <c r="D7" s="2">
        <v>48</v>
      </c>
      <c r="E7" s="2">
        <v>0</v>
      </c>
      <c r="F7" s="2">
        <v>3</v>
      </c>
      <c r="G7" s="2">
        <v>75</v>
      </c>
      <c r="H7" s="2">
        <v>0</v>
      </c>
      <c r="I7" s="2">
        <v>2</v>
      </c>
      <c r="J7" s="2">
        <v>54</v>
      </c>
      <c r="K7" s="2">
        <v>0</v>
      </c>
      <c r="L7" s="2">
        <v>2</v>
      </c>
      <c r="M7" s="2">
        <v>47</v>
      </c>
      <c r="N7" s="2">
        <v>0</v>
      </c>
      <c r="O7" s="2">
        <v>2</v>
      </c>
      <c r="P7" s="2">
        <v>38</v>
      </c>
      <c r="Q7" s="2">
        <v>0</v>
      </c>
      <c r="R7" s="2">
        <v>2</v>
      </c>
      <c r="S7" s="2">
        <v>49</v>
      </c>
      <c r="T7" s="2">
        <v>1</v>
      </c>
      <c r="U7" s="2">
        <v>2</v>
      </c>
      <c r="V7" s="2">
        <v>31</v>
      </c>
      <c r="W7" s="2">
        <v>1</v>
      </c>
      <c r="X7" s="2">
        <v>2</v>
      </c>
      <c r="Y7" s="2">
        <v>39</v>
      </c>
      <c r="Z7" s="2">
        <v>1</v>
      </c>
      <c r="AA7" s="2">
        <v>1</v>
      </c>
      <c r="AB7" s="2">
        <v>27</v>
      </c>
      <c r="AC7" s="2">
        <v>0</v>
      </c>
      <c r="AD7" s="2">
        <v>18</v>
      </c>
      <c r="AE7" s="2">
        <v>408</v>
      </c>
      <c r="AF7" s="2">
        <v>3</v>
      </c>
    </row>
    <row r="8" spans="1:33" x14ac:dyDescent="0.25">
      <c r="A8" s="2">
        <v>4</v>
      </c>
      <c r="B8" s="30" t="s">
        <v>171</v>
      </c>
      <c r="C8" s="30">
        <v>2</v>
      </c>
      <c r="D8" s="33">
        <v>59</v>
      </c>
      <c r="E8" s="33">
        <v>0</v>
      </c>
      <c r="F8" s="33">
        <v>2</v>
      </c>
      <c r="G8" s="33">
        <v>38</v>
      </c>
      <c r="H8" s="33">
        <v>0</v>
      </c>
      <c r="I8" s="33">
        <v>2</v>
      </c>
      <c r="J8" s="33">
        <v>54</v>
      </c>
      <c r="K8" s="33">
        <v>0</v>
      </c>
      <c r="L8" s="33">
        <v>2</v>
      </c>
      <c r="M8" s="33">
        <v>54</v>
      </c>
      <c r="N8" s="33">
        <v>0</v>
      </c>
      <c r="O8" s="33">
        <v>2</v>
      </c>
      <c r="P8" s="33">
        <v>36</v>
      </c>
      <c r="Q8" s="33">
        <v>0</v>
      </c>
      <c r="R8" s="33">
        <v>2</v>
      </c>
      <c r="S8" s="33">
        <v>36</v>
      </c>
      <c r="T8" s="33">
        <v>0</v>
      </c>
      <c r="U8" s="33">
        <v>2</v>
      </c>
      <c r="V8" s="33">
        <v>29</v>
      </c>
      <c r="W8" s="33">
        <v>0</v>
      </c>
      <c r="X8" s="33">
        <v>2</v>
      </c>
      <c r="Y8" s="33">
        <v>46</v>
      </c>
      <c r="Z8" s="33">
        <v>0</v>
      </c>
      <c r="AA8" s="33">
        <v>2</v>
      </c>
      <c r="AB8" s="33">
        <v>32</v>
      </c>
      <c r="AC8" s="33">
        <v>0</v>
      </c>
      <c r="AD8" s="33">
        <v>18</v>
      </c>
      <c r="AE8" s="33">
        <v>384</v>
      </c>
      <c r="AF8" s="33">
        <v>0</v>
      </c>
      <c r="AG8" s="2"/>
    </row>
    <row r="9" spans="1:33" x14ac:dyDescent="0.25">
      <c r="A9" s="2">
        <v>5</v>
      </c>
      <c r="B9" s="2" t="s">
        <v>158</v>
      </c>
      <c r="C9" s="2">
        <v>1</v>
      </c>
      <c r="D9" s="2">
        <v>7</v>
      </c>
      <c r="E9" s="2">
        <v>0</v>
      </c>
      <c r="F9" s="2">
        <v>1</v>
      </c>
      <c r="G9" s="2">
        <v>12</v>
      </c>
      <c r="H9" s="2">
        <v>0</v>
      </c>
      <c r="I9" s="2">
        <v>1</v>
      </c>
      <c r="J9" s="2">
        <v>7</v>
      </c>
      <c r="K9" s="2">
        <v>0</v>
      </c>
      <c r="L9" s="2">
        <v>1</v>
      </c>
      <c r="M9" s="2">
        <v>5</v>
      </c>
      <c r="N9" s="2">
        <v>0</v>
      </c>
      <c r="O9" s="2">
        <v>1</v>
      </c>
      <c r="P9" s="2">
        <v>7</v>
      </c>
      <c r="Q9" s="2">
        <v>0</v>
      </c>
      <c r="R9" s="2">
        <v>1</v>
      </c>
      <c r="S9" s="2">
        <v>7</v>
      </c>
      <c r="T9" s="2">
        <v>0</v>
      </c>
      <c r="U9" s="2">
        <v>1</v>
      </c>
      <c r="V9" s="2">
        <v>6</v>
      </c>
      <c r="W9" s="2">
        <v>0</v>
      </c>
      <c r="X9" s="2">
        <v>1</v>
      </c>
      <c r="Y9" s="2">
        <v>8</v>
      </c>
      <c r="Z9" s="2">
        <v>0</v>
      </c>
      <c r="AA9" s="2">
        <v>1</v>
      </c>
      <c r="AB9" s="2">
        <v>2</v>
      </c>
      <c r="AC9" s="2">
        <v>0</v>
      </c>
      <c r="AD9" s="2">
        <v>9</v>
      </c>
      <c r="AE9" s="2">
        <v>61</v>
      </c>
      <c r="AF9" s="2">
        <v>0</v>
      </c>
      <c r="AG9" s="2"/>
    </row>
    <row r="10" spans="1:33" ht="30" x14ac:dyDescent="0.25">
      <c r="A10" s="2">
        <v>6</v>
      </c>
      <c r="B10" s="25" t="s">
        <v>176</v>
      </c>
      <c r="C10" s="2">
        <v>1</v>
      </c>
      <c r="D10" s="2">
        <v>16</v>
      </c>
      <c r="E10" s="2">
        <v>0</v>
      </c>
      <c r="F10" s="2">
        <v>1</v>
      </c>
      <c r="G10" s="2">
        <v>22</v>
      </c>
      <c r="H10" s="2">
        <v>1</v>
      </c>
      <c r="I10" s="2">
        <v>1</v>
      </c>
      <c r="J10" s="2">
        <v>19</v>
      </c>
      <c r="K10" s="2">
        <v>0</v>
      </c>
      <c r="L10" s="2">
        <v>1</v>
      </c>
      <c r="M10" s="2">
        <v>11</v>
      </c>
      <c r="N10" s="2">
        <v>0</v>
      </c>
      <c r="O10" s="2">
        <v>1</v>
      </c>
      <c r="P10" s="2">
        <v>20</v>
      </c>
      <c r="Q10" s="2">
        <v>0</v>
      </c>
      <c r="R10" s="2">
        <v>1</v>
      </c>
      <c r="S10" s="2">
        <v>10</v>
      </c>
      <c r="T10" s="2">
        <v>0</v>
      </c>
      <c r="U10" s="2">
        <v>1</v>
      </c>
      <c r="V10" s="2">
        <v>19</v>
      </c>
      <c r="W10" s="2">
        <v>1</v>
      </c>
      <c r="X10" s="2">
        <v>1</v>
      </c>
      <c r="Y10" s="2">
        <v>11</v>
      </c>
      <c r="Z10" s="2">
        <v>1</v>
      </c>
      <c r="AA10" s="2">
        <v>1</v>
      </c>
      <c r="AB10" s="2">
        <v>18</v>
      </c>
      <c r="AC10" s="2">
        <v>0</v>
      </c>
      <c r="AD10" s="2">
        <v>9</v>
      </c>
      <c r="AE10" s="2">
        <v>146</v>
      </c>
      <c r="AF10" s="2">
        <v>3</v>
      </c>
      <c r="AG10" s="2"/>
    </row>
    <row r="11" spans="1:3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25">
      <c r="A23" s="14"/>
      <c r="B23" s="14" t="s">
        <v>16</v>
      </c>
      <c r="C23" s="14">
        <f t="shared" ref="C23:AF23" si="0">SUM(C5:C22)</f>
        <v>8</v>
      </c>
      <c r="D23" s="14">
        <f t="shared" si="0"/>
        <v>180</v>
      </c>
      <c r="E23" s="14">
        <f t="shared" si="0"/>
        <v>1</v>
      </c>
      <c r="F23" s="14">
        <f t="shared" si="0"/>
        <v>10</v>
      </c>
      <c r="G23" s="14">
        <f t="shared" si="0"/>
        <v>193</v>
      </c>
      <c r="H23" s="14">
        <f t="shared" si="0"/>
        <v>1</v>
      </c>
      <c r="I23" s="14">
        <f t="shared" si="0"/>
        <v>9</v>
      </c>
      <c r="J23" s="14">
        <f t="shared" si="0"/>
        <v>185</v>
      </c>
      <c r="K23" s="14">
        <f t="shared" si="0"/>
        <v>2</v>
      </c>
      <c r="L23" s="14">
        <f t="shared" si="0"/>
        <v>9</v>
      </c>
      <c r="M23" s="14">
        <f t="shared" si="0"/>
        <v>160</v>
      </c>
      <c r="N23" s="14">
        <f t="shared" si="0"/>
        <v>1</v>
      </c>
      <c r="O23" s="14">
        <f t="shared" si="0"/>
        <v>9</v>
      </c>
      <c r="P23" s="14">
        <f t="shared" si="0"/>
        <v>147</v>
      </c>
      <c r="Q23" s="14">
        <f t="shared" si="0"/>
        <v>0</v>
      </c>
      <c r="R23" s="14">
        <f t="shared" si="0"/>
        <v>8</v>
      </c>
      <c r="S23" s="14">
        <f t="shared" si="0"/>
        <v>141</v>
      </c>
      <c r="T23" s="14">
        <f t="shared" si="0"/>
        <v>2</v>
      </c>
      <c r="U23" s="14">
        <f t="shared" si="0"/>
        <v>9</v>
      </c>
      <c r="V23" s="14">
        <f t="shared" si="0"/>
        <v>138</v>
      </c>
      <c r="W23" s="14">
        <f t="shared" si="0"/>
        <v>2</v>
      </c>
      <c r="X23" s="14">
        <f t="shared" si="0"/>
        <v>8</v>
      </c>
      <c r="Y23" s="14">
        <f t="shared" si="0"/>
        <v>141</v>
      </c>
      <c r="Z23" s="14">
        <f t="shared" si="0"/>
        <v>4</v>
      </c>
      <c r="AA23" s="14">
        <f t="shared" si="0"/>
        <v>7</v>
      </c>
      <c r="AB23" s="14">
        <f t="shared" si="0"/>
        <v>111</v>
      </c>
      <c r="AC23" s="14">
        <f t="shared" si="0"/>
        <v>1</v>
      </c>
      <c r="AD23" s="14">
        <f t="shared" si="0"/>
        <v>77</v>
      </c>
      <c r="AE23" s="14">
        <f t="shared" si="0"/>
        <v>1396</v>
      </c>
      <c r="AF23" s="14">
        <f t="shared" si="0"/>
        <v>14</v>
      </c>
    </row>
  </sheetData>
  <mergeCells count="13">
    <mergeCell ref="U3:W3"/>
    <mergeCell ref="X3:Z3"/>
    <mergeCell ref="AA3:AC3"/>
    <mergeCell ref="AD3:AF3"/>
    <mergeCell ref="A1:AF2"/>
    <mergeCell ref="B3:B4"/>
    <mergeCell ref="A3:A4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opLeftCell="E1" zoomScale="77" zoomScaleNormal="77" workbookViewId="0">
      <selection activeCell="B14" sqref="B14:AG14"/>
    </sheetView>
  </sheetViews>
  <sheetFormatPr defaultRowHeight="15" x14ac:dyDescent="0.25"/>
  <cols>
    <col min="1" max="1" width="5.140625" customWidth="1"/>
    <col min="2" max="2" width="31.7109375" customWidth="1"/>
    <col min="3" max="3" width="4.5703125" customWidth="1"/>
    <col min="4" max="4" width="12.28515625" customWidth="1"/>
    <col min="5" max="5" width="7" customWidth="1"/>
    <col min="6" max="6" width="5.140625" customWidth="1"/>
    <col min="7" max="7" width="12" customWidth="1"/>
    <col min="8" max="8" width="7.140625" customWidth="1"/>
    <col min="9" max="9" width="5" customWidth="1"/>
    <col min="10" max="10" width="12.85546875" customWidth="1"/>
    <col min="11" max="11" width="7.28515625" customWidth="1"/>
    <col min="12" max="12" width="5.140625" customWidth="1"/>
    <col min="13" max="13" width="11.85546875" customWidth="1"/>
    <col min="14" max="14" width="7" customWidth="1"/>
    <col min="15" max="15" width="5.5703125" customWidth="1"/>
    <col min="16" max="16" width="13" customWidth="1"/>
    <col min="17" max="17" width="7" customWidth="1"/>
    <col min="18" max="18" width="5" customWidth="1"/>
    <col min="19" max="19" width="12.7109375" customWidth="1"/>
    <col min="20" max="20" width="7.140625" customWidth="1"/>
    <col min="21" max="21" width="4.85546875" customWidth="1"/>
    <col min="22" max="22" width="14.140625" customWidth="1"/>
    <col min="23" max="23" width="6.85546875" customWidth="1"/>
    <col min="24" max="24" width="5" customWidth="1"/>
    <col min="25" max="25" width="12.7109375" customWidth="1"/>
    <col min="26" max="26" width="6.5703125" customWidth="1"/>
    <col min="27" max="27" width="5.28515625" customWidth="1"/>
    <col min="28" max="28" width="12.140625" customWidth="1"/>
    <col min="29" max="29" width="6.140625" customWidth="1"/>
    <col min="30" max="30" width="6.42578125" customWidth="1"/>
    <col min="31" max="31" width="6.5703125" customWidth="1"/>
    <col min="32" max="32" width="9.5703125" customWidth="1"/>
  </cols>
  <sheetData>
    <row r="1" spans="1:33" ht="15" customHeight="1" x14ac:dyDescent="0.25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3" ht="40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3" ht="15" customHeight="1" x14ac:dyDescent="0.25">
      <c r="A3" s="51" t="s">
        <v>1</v>
      </c>
      <c r="B3" s="51" t="s">
        <v>2</v>
      </c>
      <c r="C3" s="48" t="s">
        <v>5</v>
      </c>
      <c r="D3" s="48"/>
      <c r="E3" s="48"/>
      <c r="F3" s="48" t="s">
        <v>6</v>
      </c>
      <c r="G3" s="48"/>
      <c r="H3" s="48"/>
      <c r="I3" s="48" t="s">
        <v>7</v>
      </c>
      <c r="J3" s="48"/>
      <c r="K3" s="48"/>
      <c r="L3" s="48" t="s">
        <v>9</v>
      </c>
      <c r="M3" s="48"/>
      <c r="N3" s="48"/>
      <c r="O3" s="48" t="s">
        <v>10</v>
      </c>
      <c r="P3" s="48"/>
      <c r="Q3" s="48"/>
      <c r="R3" s="48" t="s">
        <v>11</v>
      </c>
      <c r="S3" s="48"/>
      <c r="T3" s="48"/>
      <c r="U3" s="48" t="s">
        <v>12</v>
      </c>
      <c r="V3" s="48"/>
      <c r="W3" s="48"/>
      <c r="X3" s="48" t="s">
        <v>13</v>
      </c>
      <c r="Y3" s="48"/>
      <c r="Z3" s="48"/>
      <c r="AA3" s="48" t="s">
        <v>14</v>
      </c>
      <c r="AB3" s="48"/>
      <c r="AC3" s="48"/>
      <c r="AD3" s="53" t="s">
        <v>23</v>
      </c>
      <c r="AE3" s="54"/>
      <c r="AF3" s="54"/>
      <c r="AG3" s="55"/>
    </row>
    <row r="4" spans="1:33" ht="45.75" customHeight="1" x14ac:dyDescent="0.25">
      <c r="A4" s="52"/>
      <c r="B4" s="52"/>
      <c r="C4" s="3" t="s">
        <v>18</v>
      </c>
      <c r="D4" s="3" t="s">
        <v>19</v>
      </c>
      <c r="E4" s="3" t="s">
        <v>20</v>
      </c>
      <c r="F4" s="3" t="s">
        <v>18</v>
      </c>
      <c r="G4" s="3" t="s">
        <v>19</v>
      </c>
      <c r="H4" s="3" t="s">
        <v>20</v>
      </c>
      <c r="I4" s="3" t="s">
        <v>18</v>
      </c>
      <c r="J4" s="3" t="s">
        <v>19</v>
      </c>
      <c r="K4" s="3" t="s">
        <v>20</v>
      </c>
      <c r="L4" s="3" t="s">
        <v>18</v>
      </c>
      <c r="M4" s="3" t="s">
        <v>19</v>
      </c>
      <c r="N4" s="3" t="s">
        <v>20</v>
      </c>
      <c r="O4" s="3" t="s">
        <v>18</v>
      </c>
      <c r="P4" s="3" t="s">
        <v>19</v>
      </c>
      <c r="Q4" s="3" t="s">
        <v>20</v>
      </c>
      <c r="R4" s="3" t="s">
        <v>18</v>
      </c>
      <c r="S4" s="3" t="s">
        <v>19</v>
      </c>
      <c r="T4" s="3" t="s">
        <v>20</v>
      </c>
      <c r="U4" s="3" t="s">
        <v>18</v>
      </c>
      <c r="V4" s="3" t="s">
        <v>19</v>
      </c>
      <c r="W4" s="3" t="s">
        <v>20</v>
      </c>
      <c r="X4" s="3" t="s">
        <v>18</v>
      </c>
      <c r="Y4" s="3" t="s">
        <v>19</v>
      </c>
      <c r="Z4" s="3" t="s">
        <v>20</v>
      </c>
      <c r="AA4" s="3" t="s">
        <v>18</v>
      </c>
      <c r="AB4" s="3" t="s">
        <v>19</v>
      </c>
      <c r="AC4" s="3" t="s">
        <v>20</v>
      </c>
      <c r="AD4" s="3" t="s">
        <v>21</v>
      </c>
      <c r="AE4" s="3" t="s">
        <v>22</v>
      </c>
      <c r="AF4" s="3" t="s">
        <v>25</v>
      </c>
      <c r="AG4" s="3" t="s">
        <v>24</v>
      </c>
    </row>
    <row r="5" spans="1:33" x14ac:dyDescent="0.25">
      <c r="A5" s="2">
        <v>1</v>
      </c>
      <c r="B5" s="39" t="s">
        <v>84</v>
      </c>
      <c r="C5" s="37"/>
      <c r="D5" s="37" t="s">
        <v>85</v>
      </c>
      <c r="E5" s="37">
        <v>2019</v>
      </c>
      <c r="F5" s="37" t="s">
        <v>86</v>
      </c>
      <c r="G5" s="37" t="s">
        <v>89</v>
      </c>
      <c r="H5" s="37">
        <v>2019</v>
      </c>
      <c r="I5" s="37"/>
      <c r="J5" s="37" t="s">
        <v>90</v>
      </c>
      <c r="K5" s="37">
        <v>2020</v>
      </c>
      <c r="L5" s="37" t="s">
        <v>86</v>
      </c>
      <c r="M5" s="37" t="s">
        <v>88</v>
      </c>
      <c r="N5" s="37">
        <v>2019</v>
      </c>
      <c r="O5" s="37"/>
      <c r="P5" s="37" t="s">
        <v>89</v>
      </c>
      <c r="Q5" s="37">
        <v>2019</v>
      </c>
      <c r="R5" s="37"/>
      <c r="S5" s="37" t="s">
        <v>90</v>
      </c>
      <c r="T5" s="37">
        <v>2020</v>
      </c>
      <c r="U5" s="37" t="s">
        <v>86</v>
      </c>
      <c r="V5" s="37" t="s">
        <v>88</v>
      </c>
      <c r="W5" s="37">
        <v>2019</v>
      </c>
      <c r="X5" s="37"/>
      <c r="Y5" s="37" t="s">
        <v>88</v>
      </c>
      <c r="Z5" s="37">
        <v>2019</v>
      </c>
      <c r="AA5" s="37"/>
      <c r="AB5" s="37" t="s">
        <v>88</v>
      </c>
      <c r="AC5" s="37">
        <v>2019</v>
      </c>
      <c r="AD5" s="37">
        <v>12</v>
      </c>
      <c r="AE5" s="37">
        <v>4</v>
      </c>
      <c r="AF5" s="37">
        <v>1</v>
      </c>
      <c r="AG5" s="38">
        <v>4</v>
      </c>
    </row>
    <row r="6" spans="1:33" x14ac:dyDescent="0.25">
      <c r="A6" s="2"/>
      <c r="B6" s="39"/>
      <c r="C6" s="37"/>
      <c r="D6" s="37"/>
      <c r="E6" s="37"/>
      <c r="F6" s="37" t="s">
        <v>87</v>
      </c>
      <c r="G6" s="37" t="s">
        <v>88</v>
      </c>
      <c r="H6" s="37">
        <v>2019</v>
      </c>
      <c r="I6" s="37"/>
      <c r="J6" s="37"/>
      <c r="K6" s="37"/>
      <c r="L6" s="37" t="s">
        <v>87</v>
      </c>
      <c r="M6" s="37" t="s">
        <v>89</v>
      </c>
      <c r="N6" s="37">
        <v>2019</v>
      </c>
      <c r="O6" s="37"/>
      <c r="P6" s="37"/>
      <c r="Q6" s="37"/>
      <c r="R6" s="37"/>
      <c r="S6" s="37"/>
      <c r="T6" s="37"/>
      <c r="U6" s="37" t="s">
        <v>87</v>
      </c>
      <c r="V6" s="37" t="s">
        <v>90</v>
      </c>
      <c r="W6" s="37">
        <v>2020</v>
      </c>
      <c r="X6" s="37"/>
      <c r="Y6" s="37"/>
      <c r="Z6" s="37"/>
      <c r="AA6" s="37"/>
      <c r="AB6" s="37"/>
      <c r="AC6" s="37"/>
      <c r="AD6" s="37"/>
      <c r="AE6" s="37"/>
      <c r="AF6" s="37"/>
      <c r="AG6" s="38"/>
    </row>
    <row r="7" spans="1:33" x14ac:dyDescent="0.25">
      <c r="A7" s="2">
        <v>2</v>
      </c>
      <c r="B7" s="39" t="s">
        <v>169</v>
      </c>
      <c r="C7" s="37"/>
      <c r="D7" s="37" t="s">
        <v>92</v>
      </c>
      <c r="E7" s="37">
        <v>2021</v>
      </c>
      <c r="F7" s="37"/>
      <c r="G7" s="37" t="s">
        <v>93</v>
      </c>
      <c r="H7" s="37">
        <v>2021</v>
      </c>
      <c r="I7" s="37" t="s">
        <v>94</v>
      </c>
      <c r="J7" s="37" t="s">
        <v>93</v>
      </c>
      <c r="K7" s="37">
        <v>2021</v>
      </c>
      <c r="L7" s="37"/>
      <c r="M7" s="37" t="s">
        <v>93</v>
      </c>
      <c r="N7" s="37">
        <v>2021</v>
      </c>
      <c r="O7" s="37" t="s">
        <v>94</v>
      </c>
      <c r="P7" s="37" t="s">
        <v>95</v>
      </c>
      <c r="Q7" s="37">
        <v>2019</v>
      </c>
      <c r="R7" s="37"/>
      <c r="S7" s="37" t="s">
        <v>95</v>
      </c>
      <c r="T7" s="37">
        <v>2019</v>
      </c>
      <c r="U7" s="37"/>
      <c r="V7" s="37" t="s">
        <v>95</v>
      </c>
      <c r="W7" s="37">
        <v>2019</v>
      </c>
      <c r="X7" s="37"/>
      <c r="Y7" s="37" t="s">
        <v>95</v>
      </c>
      <c r="Z7" s="37">
        <v>2019</v>
      </c>
      <c r="AA7" s="37"/>
      <c r="AB7" s="37" t="s">
        <v>95</v>
      </c>
      <c r="AC7" s="37">
        <v>2019</v>
      </c>
      <c r="AD7" s="37">
        <v>11</v>
      </c>
      <c r="AE7" s="37">
        <v>3</v>
      </c>
      <c r="AF7" s="37">
        <v>1</v>
      </c>
      <c r="AG7" s="38">
        <v>0</v>
      </c>
    </row>
    <row r="8" spans="1:33" x14ac:dyDescent="0.25">
      <c r="A8" s="2">
        <v>3</v>
      </c>
      <c r="B8" s="39" t="s">
        <v>172</v>
      </c>
      <c r="C8" s="37" t="s">
        <v>86</v>
      </c>
      <c r="D8" s="37" t="s">
        <v>105</v>
      </c>
      <c r="E8" s="37">
        <v>2018</v>
      </c>
      <c r="F8" s="37" t="s">
        <v>86</v>
      </c>
      <c r="G8" s="37" t="s">
        <v>106</v>
      </c>
      <c r="H8" s="37">
        <v>2018</v>
      </c>
      <c r="I8" s="37" t="s">
        <v>86</v>
      </c>
      <c r="J8" s="37" t="s">
        <v>107</v>
      </c>
      <c r="K8" s="37">
        <v>2018</v>
      </c>
      <c r="L8" s="37" t="s">
        <v>86</v>
      </c>
      <c r="M8" s="37" t="s">
        <v>108</v>
      </c>
      <c r="N8" s="37">
        <v>2018</v>
      </c>
      <c r="O8" s="37" t="s">
        <v>86</v>
      </c>
      <c r="P8" s="37" t="s">
        <v>109</v>
      </c>
      <c r="Q8" s="37">
        <v>2018</v>
      </c>
      <c r="R8" s="37" t="s">
        <v>86</v>
      </c>
      <c r="S8" s="37" t="s">
        <v>109</v>
      </c>
      <c r="T8" s="37">
        <v>2018</v>
      </c>
      <c r="U8" s="37" t="s">
        <v>86</v>
      </c>
      <c r="V8" s="37" t="s">
        <v>109</v>
      </c>
      <c r="W8" s="37">
        <v>2018</v>
      </c>
      <c r="X8" s="37" t="s">
        <v>86</v>
      </c>
      <c r="Y8" s="37" t="s">
        <v>109</v>
      </c>
      <c r="Z8" s="37">
        <v>2018</v>
      </c>
      <c r="AA8" s="37" t="s">
        <v>86</v>
      </c>
      <c r="AB8" s="37" t="s">
        <v>109</v>
      </c>
      <c r="AC8" s="37">
        <v>2018</v>
      </c>
      <c r="AD8" s="37">
        <v>18</v>
      </c>
      <c r="AE8" s="37">
        <v>10</v>
      </c>
      <c r="AF8" s="37">
        <v>9</v>
      </c>
      <c r="AG8" s="38">
        <v>1</v>
      </c>
    </row>
    <row r="9" spans="1:33" x14ac:dyDescent="0.25">
      <c r="A9" s="2"/>
      <c r="B9" s="39"/>
      <c r="C9" s="37" t="s">
        <v>110</v>
      </c>
      <c r="D9" s="37" t="s">
        <v>111</v>
      </c>
      <c r="E9" s="37">
        <v>2018</v>
      </c>
      <c r="F9" s="37" t="s">
        <v>87</v>
      </c>
      <c r="G9" s="37" t="s">
        <v>112</v>
      </c>
      <c r="H9" s="37">
        <v>2018</v>
      </c>
      <c r="I9" s="37" t="s">
        <v>87</v>
      </c>
      <c r="J9" s="37" t="s">
        <v>113</v>
      </c>
      <c r="K9" s="37">
        <v>2018</v>
      </c>
      <c r="L9" s="37" t="s">
        <v>87</v>
      </c>
      <c r="M9" s="37" t="s">
        <v>114</v>
      </c>
      <c r="N9" s="37">
        <v>2018</v>
      </c>
      <c r="O9" s="37" t="s">
        <v>87</v>
      </c>
      <c r="P9" s="37" t="s">
        <v>109</v>
      </c>
      <c r="Q9" s="37">
        <v>2018</v>
      </c>
      <c r="R9" s="37" t="s">
        <v>87</v>
      </c>
      <c r="S9" s="37" t="s">
        <v>109</v>
      </c>
      <c r="T9" s="37">
        <v>2018</v>
      </c>
      <c r="U9" s="37" t="s">
        <v>87</v>
      </c>
      <c r="V9" s="37" t="s">
        <v>109</v>
      </c>
      <c r="W9" s="37">
        <v>2018</v>
      </c>
      <c r="X9" s="37" t="s">
        <v>87</v>
      </c>
      <c r="Y9" s="37" t="s">
        <v>109</v>
      </c>
      <c r="Z9" s="37">
        <v>2018</v>
      </c>
      <c r="AA9" s="37"/>
      <c r="AB9" s="37"/>
      <c r="AC9" s="37"/>
      <c r="AD9" s="37"/>
      <c r="AE9" s="37"/>
      <c r="AF9" s="37"/>
      <c r="AG9" s="38"/>
    </row>
    <row r="10" spans="1:33" x14ac:dyDescent="0.25">
      <c r="A10" s="2"/>
      <c r="B10" s="39"/>
      <c r="C10" s="37"/>
      <c r="D10" s="37"/>
      <c r="E10" s="37"/>
      <c r="F10" s="37" t="s">
        <v>115</v>
      </c>
      <c r="G10" s="37" t="s">
        <v>116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</row>
    <row r="11" spans="1:33" x14ac:dyDescent="0.25">
      <c r="A11" s="2">
        <v>4</v>
      </c>
      <c r="B11" s="39" t="s">
        <v>173</v>
      </c>
      <c r="C11" s="36" t="s">
        <v>124</v>
      </c>
      <c r="D11" s="36" t="s">
        <v>125</v>
      </c>
      <c r="E11" s="36">
        <v>2020</v>
      </c>
      <c r="F11" s="36" t="s">
        <v>126</v>
      </c>
      <c r="G11" s="36" t="s">
        <v>127</v>
      </c>
      <c r="H11" s="36">
        <v>2021</v>
      </c>
      <c r="I11" s="36" t="s">
        <v>128</v>
      </c>
      <c r="J11" s="36" t="s">
        <v>129</v>
      </c>
      <c r="K11" s="36">
        <v>2020</v>
      </c>
      <c r="L11" s="36" t="s">
        <v>130</v>
      </c>
      <c r="M11" s="36" t="s">
        <v>131</v>
      </c>
      <c r="N11" s="36">
        <v>2020</v>
      </c>
      <c r="O11" s="36" t="s">
        <v>132</v>
      </c>
      <c r="P11" s="36" t="s">
        <v>133</v>
      </c>
      <c r="Q11" s="36">
        <v>2019</v>
      </c>
      <c r="R11" s="36" t="s">
        <v>134</v>
      </c>
      <c r="S11" s="36" t="s">
        <v>133</v>
      </c>
      <c r="T11" s="36">
        <v>2019</v>
      </c>
      <c r="U11" s="36" t="s">
        <v>135</v>
      </c>
      <c r="V11" s="36" t="s">
        <v>133</v>
      </c>
      <c r="W11" s="36">
        <v>2019</v>
      </c>
      <c r="X11" s="36" t="s">
        <v>136</v>
      </c>
      <c r="Y11" s="36" t="s">
        <v>133</v>
      </c>
      <c r="Z11" s="36">
        <v>2019</v>
      </c>
      <c r="AA11" s="36" t="s">
        <v>137</v>
      </c>
      <c r="AB11" s="36" t="s">
        <v>133</v>
      </c>
      <c r="AC11" s="36">
        <v>2019</v>
      </c>
      <c r="AD11" s="36">
        <v>18</v>
      </c>
      <c r="AE11" s="36">
        <v>9</v>
      </c>
      <c r="AF11" s="36">
        <v>8</v>
      </c>
      <c r="AG11" s="40">
        <v>1</v>
      </c>
    </row>
    <row r="12" spans="1:33" x14ac:dyDescent="0.25">
      <c r="A12" s="2"/>
      <c r="B12" s="39"/>
      <c r="C12" s="36" t="s">
        <v>138</v>
      </c>
      <c r="D12" s="36" t="s">
        <v>139</v>
      </c>
      <c r="E12" s="37"/>
      <c r="F12" s="36" t="s">
        <v>140</v>
      </c>
      <c r="G12" s="36" t="s">
        <v>141</v>
      </c>
      <c r="H12" s="36">
        <v>2021</v>
      </c>
      <c r="I12" s="36" t="s">
        <v>142</v>
      </c>
      <c r="J12" s="36" t="s">
        <v>143</v>
      </c>
      <c r="K12" s="36">
        <v>2020</v>
      </c>
      <c r="L12" s="36" t="s">
        <v>144</v>
      </c>
      <c r="M12" s="36" t="s">
        <v>145</v>
      </c>
      <c r="N12" s="36">
        <v>2020</v>
      </c>
      <c r="O12" s="36" t="s">
        <v>146</v>
      </c>
      <c r="P12" s="36" t="s">
        <v>133</v>
      </c>
      <c r="Q12" s="36">
        <v>2019</v>
      </c>
      <c r="R12" s="36" t="s">
        <v>147</v>
      </c>
      <c r="S12" s="36" t="s">
        <v>133</v>
      </c>
      <c r="T12" s="36">
        <v>2019</v>
      </c>
      <c r="U12" s="36" t="s">
        <v>148</v>
      </c>
      <c r="V12" s="36" t="s">
        <v>133</v>
      </c>
      <c r="W12" s="36">
        <v>2019</v>
      </c>
      <c r="X12" s="36" t="s">
        <v>149</v>
      </c>
      <c r="Y12" s="36" t="s">
        <v>133</v>
      </c>
      <c r="Z12" s="36">
        <v>2019</v>
      </c>
      <c r="AA12" s="36" t="s">
        <v>150</v>
      </c>
      <c r="AB12" s="36" t="s">
        <v>133</v>
      </c>
      <c r="AC12" s="36">
        <v>2019</v>
      </c>
      <c r="AD12" s="37"/>
      <c r="AE12" s="37"/>
      <c r="AF12" s="37"/>
      <c r="AG12" s="38"/>
    </row>
    <row r="13" spans="1:33" x14ac:dyDescent="0.25">
      <c r="A13" s="2">
        <v>5</v>
      </c>
      <c r="B13" s="38" t="s">
        <v>158</v>
      </c>
      <c r="C13" s="36"/>
      <c r="D13" s="37" t="s">
        <v>159</v>
      </c>
      <c r="E13" s="37">
        <v>2019</v>
      </c>
      <c r="F13" s="37"/>
      <c r="G13" s="37" t="s">
        <v>159</v>
      </c>
      <c r="H13" s="37">
        <v>2019</v>
      </c>
      <c r="I13" s="37"/>
      <c r="J13" s="37" t="s">
        <v>159</v>
      </c>
      <c r="K13" s="37">
        <v>2019</v>
      </c>
      <c r="L13" s="37"/>
      <c r="M13" s="37" t="s">
        <v>159</v>
      </c>
      <c r="N13" s="37">
        <v>2019</v>
      </c>
      <c r="O13" s="37"/>
      <c r="P13" s="37" t="s">
        <v>159</v>
      </c>
      <c r="Q13" s="37">
        <v>2019</v>
      </c>
      <c r="R13" s="37"/>
      <c r="S13" s="37" t="s">
        <v>160</v>
      </c>
      <c r="T13" s="37">
        <v>2019</v>
      </c>
      <c r="U13" s="37"/>
      <c r="V13" s="37" t="s">
        <v>160</v>
      </c>
      <c r="W13" s="37">
        <v>2019</v>
      </c>
      <c r="X13" s="37"/>
      <c r="Y13" s="37" t="s">
        <v>160</v>
      </c>
      <c r="Z13" s="37">
        <v>2019</v>
      </c>
      <c r="AA13" s="37"/>
      <c r="AB13" s="37" t="s">
        <v>160</v>
      </c>
      <c r="AC13" s="37">
        <v>2019</v>
      </c>
      <c r="AD13" s="37">
        <v>9</v>
      </c>
      <c r="AE13" s="37">
        <v>2</v>
      </c>
      <c r="AF13" s="37">
        <v>0</v>
      </c>
      <c r="AG13" s="38">
        <v>2</v>
      </c>
    </row>
    <row r="14" spans="1:33" ht="34.5" x14ac:dyDescent="0.25">
      <c r="A14" s="2">
        <v>6</v>
      </c>
      <c r="B14" s="43" t="s">
        <v>176</v>
      </c>
      <c r="C14" s="37"/>
      <c r="D14" s="44" t="s">
        <v>177</v>
      </c>
      <c r="E14" s="37">
        <v>2020</v>
      </c>
      <c r="F14" s="37"/>
      <c r="G14" s="44" t="s">
        <v>178</v>
      </c>
      <c r="H14" s="37">
        <v>2021</v>
      </c>
      <c r="I14" s="37"/>
      <c r="J14" s="44" t="s">
        <v>179</v>
      </c>
      <c r="K14" s="37">
        <v>2019</v>
      </c>
      <c r="L14" s="37"/>
      <c r="M14" s="44" t="s">
        <v>180</v>
      </c>
      <c r="N14" s="37">
        <v>2020</v>
      </c>
      <c r="O14" s="37"/>
      <c r="P14" s="44" t="s">
        <v>181</v>
      </c>
      <c r="Q14" s="37">
        <v>2019</v>
      </c>
      <c r="R14" s="37"/>
      <c r="S14" s="44" t="s">
        <v>181</v>
      </c>
      <c r="T14" s="37">
        <v>2019</v>
      </c>
      <c r="U14" s="37"/>
      <c r="V14" s="44" t="s">
        <v>181</v>
      </c>
      <c r="W14" s="37">
        <v>2019</v>
      </c>
      <c r="X14" s="37"/>
      <c r="Y14" s="44" t="s">
        <v>181</v>
      </c>
      <c r="Z14" s="37">
        <v>2019</v>
      </c>
      <c r="AA14" s="37"/>
      <c r="AB14" s="44" t="s">
        <v>181</v>
      </c>
      <c r="AC14" s="37">
        <v>2019</v>
      </c>
      <c r="AD14" s="37">
        <v>9</v>
      </c>
      <c r="AE14" s="37">
        <v>5</v>
      </c>
      <c r="AF14" s="37">
        <v>4</v>
      </c>
      <c r="AG14" s="38">
        <v>0</v>
      </c>
    </row>
    <row r="15" spans="1:33" x14ac:dyDescent="0.25">
      <c r="A15" s="2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8"/>
    </row>
    <row r="16" spans="1:33" x14ac:dyDescent="0.25">
      <c r="A16" s="2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8"/>
    </row>
    <row r="17" spans="1:33" x14ac:dyDescent="0.25">
      <c r="A17" s="2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8"/>
    </row>
    <row r="18" spans="1:33" x14ac:dyDescent="0.25">
      <c r="A18" s="2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8"/>
    </row>
    <row r="19" spans="1:33" x14ac:dyDescent="0.25">
      <c r="A19" s="2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8"/>
    </row>
    <row r="20" spans="1:33" x14ac:dyDescent="0.25">
      <c r="A20" s="2"/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8"/>
    </row>
    <row r="21" spans="1:33" x14ac:dyDescent="0.25">
      <c r="A21" s="2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8"/>
    </row>
    <row r="22" spans="1:33" x14ac:dyDescent="0.25">
      <c r="A22" s="2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</row>
    <row r="23" spans="1:33" x14ac:dyDescent="0.25">
      <c r="A23" s="14"/>
      <c r="B23" s="14" t="s">
        <v>16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>
        <f>SUM(AD5:AD22)</f>
        <v>77</v>
      </c>
      <c r="AE23" s="15">
        <f>SUM(AE5:AE22)</f>
        <v>33</v>
      </c>
      <c r="AF23" s="15">
        <f>SUM(AF5:AF22)</f>
        <v>23</v>
      </c>
      <c r="AG23" s="14">
        <f>SUM(AG5:AG22)</f>
        <v>8</v>
      </c>
    </row>
  </sheetData>
  <mergeCells count="13">
    <mergeCell ref="AD3:AG3"/>
    <mergeCell ref="B3:B4"/>
    <mergeCell ref="A3:A4"/>
    <mergeCell ref="A1:AF2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zoomScale="73" zoomScaleNormal="73" workbookViewId="0">
      <selection activeCell="L29" sqref="L29"/>
    </sheetView>
  </sheetViews>
  <sheetFormatPr defaultRowHeight="15" x14ac:dyDescent="0.25"/>
  <cols>
    <col min="1" max="1" width="4.85546875" customWidth="1"/>
    <col min="2" max="2" width="26.7109375" customWidth="1"/>
    <col min="3" max="3" width="6.5703125" customWidth="1"/>
    <col min="4" max="4" width="6.140625" customWidth="1"/>
    <col min="5" max="5" width="5.85546875" customWidth="1"/>
    <col min="7" max="7" width="6.5703125" customWidth="1"/>
    <col min="9" max="9" width="6.5703125" customWidth="1"/>
    <col min="10" max="10" width="6.28515625" customWidth="1"/>
    <col min="12" max="12" width="6.85546875" customWidth="1"/>
    <col min="13" max="13" width="7.85546875" customWidth="1"/>
    <col min="14" max="14" width="6.5703125" customWidth="1"/>
    <col min="15" max="15" width="7.42578125" customWidth="1"/>
    <col min="16" max="16" width="6.7109375" customWidth="1"/>
    <col min="17" max="17" width="13.28515625" customWidth="1"/>
    <col min="18" max="18" width="14.42578125" customWidth="1"/>
    <col min="19" max="19" width="12.85546875" customWidth="1"/>
  </cols>
  <sheetData>
    <row r="1" spans="1:2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46.5" customHeight="1" x14ac:dyDescent="0.25">
      <c r="A3" s="60" t="s">
        <v>1</v>
      </c>
      <c r="B3" s="59" t="s">
        <v>2</v>
      </c>
      <c r="C3" s="61" t="s">
        <v>27</v>
      </c>
      <c r="D3" s="61"/>
      <c r="E3" s="61"/>
      <c r="F3" s="61"/>
      <c r="G3" s="61"/>
      <c r="H3" s="61"/>
      <c r="I3" s="56" t="s">
        <v>37</v>
      </c>
      <c r="J3" s="56"/>
      <c r="K3" s="56"/>
      <c r="L3" s="56"/>
      <c r="M3" s="56"/>
      <c r="N3" s="61" t="s">
        <v>42</v>
      </c>
      <c r="O3" s="61"/>
      <c r="P3" s="61"/>
      <c r="Q3" s="56" t="s">
        <v>81</v>
      </c>
      <c r="R3" s="62" t="s">
        <v>44</v>
      </c>
      <c r="S3" s="62"/>
      <c r="T3" s="4"/>
      <c r="U3" s="4"/>
    </row>
    <row r="4" spans="1:21" ht="33.75" x14ac:dyDescent="0.25">
      <c r="A4" s="60"/>
      <c r="B4" s="59"/>
      <c r="C4" s="9" t="s">
        <v>28</v>
      </c>
      <c r="D4" s="9" t="s">
        <v>29</v>
      </c>
      <c r="E4" s="9" t="s">
        <v>30</v>
      </c>
      <c r="F4" s="10" t="s">
        <v>31</v>
      </c>
      <c r="G4" s="9" t="s">
        <v>32</v>
      </c>
      <c r="H4" s="10" t="s">
        <v>33</v>
      </c>
      <c r="I4" s="10" t="s">
        <v>34</v>
      </c>
      <c r="J4" s="11" t="s">
        <v>35</v>
      </c>
      <c r="K4" s="10" t="s">
        <v>36</v>
      </c>
      <c r="L4" s="10" t="s">
        <v>38</v>
      </c>
      <c r="M4" s="10" t="s">
        <v>41</v>
      </c>
      <c r="N4" s="10" t="s">
        <v>39</v>
      </c>
      <c r="O4" s="10" t="s">
        <v>40</v>
      </c>
      <c r="P4" s="10" t="s">
        <v>43</v>
      </c>
      <c r="Q4" s="56"/>
      <c r="R4" s="10" t="s">
        <v>45</v>
      </c>
      <c r="S4" s="10" t="s">
        <v>46</v>
      </c>
      <c r="T4" s="6"/>
      <c r="U4" s="5"/>
    </row>
    <row r="5" spans="1:21" x14ac:dyDescent="0.25">
      <c r="A5" s="12">
        <v>1</v>
      </c>
      <c r="B5" s="2" t="s">
        <v>84</v>
      </c>
      <c r="C5" s="41" t="s">
        <v>161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8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2018</v>
      </c>
      <c r="R5" s="41">
        <v>3</v>
      </c>
      <c r="S5" s="41">
        <v>3</v>
      </c>
      <c r="T5" s="4"/>
      <c r="U5" s="4"/>
    </row>
    <row r="6" spans="1:21" x14ac:dyDescent="0.25">
      <c r="A6" s="12">
        <v>2</v>
      </c>
      <c r="B6" s="26" t="s">
        <v>169</v>
      </c>
      <c r="C6" s="41" t="s">
        <v>161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6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 t="s">
        <v>175</v>
      </c>
      <c r="R6" s="41">
        <v>3</v>
      </c>
      <c r="S6" s="41">
        <v>3</v>
      </c>
      <c r="T6" s="4"/>
      <c r="U6" s="4"/>
    </row>
    <row r="7" spans="1:21" x14ac:dyDescent="0.25">
      <c r="A7" s="12">
        <v>3</v>
      </c>
      <c r="B7" s="12" t="s">
        <v>172</v>
      </c>
      <c r="C7" s="41" t="s">
        <v>161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2016</v>
      </c>
      <c r="R7" s="41">
        <v>3</v>
      </c>
      <c r="S7" s="41">
        <v>3</v>
      </c>
      <c r="T7" s="4"/>
      <c r="U7" s="4"/>
    </row>
    <row r="8" spans="1:21" x14ac:dyDescent="0.25">
      <c r="A8" s="12">
        <v>4</v>
      </c>
      <c r="B8" s="35" t="s">
        <v>174</v>
      </c>
      <c r="C8" s="42" t="s">
        <v>161</v>
      </c>
      <c r="D8" s="42">
        <v>0</v>
      </c>
      <c r="E8" s="42">
        <v>0</v>
      </c>
      <c r="F8" s="42">
        <v>1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1</v>
      </c>
      <c r="M8" s="42">
        <v>0</v>
      </c>
      <c r="N8" s="42">
        <v>0</v>
      </c>
      <c r="O8" s="42">
        <v>0</v>
      </c>
      <c r="P8" s="42">
        <v>0</v>
      </c>
      <c r="Q8" s="42">
        <v>2017</v>
      </c>
      <c r="R8" s="42">
        <v>3</v>
      </c>
      <c r="S8" s="42">
        <v>3</v>
      </c>
      <c r="T8" s="4"/>
      <c r="U8" s="4"/>
    </row>
    <row r="9" spans="1:21" x14ac:dyDescent="0.25">
      <c r="A9" s="12">
        <v>5</v>
      </c>
      <c r="B9" s="12" t="s">
        <v>158</v>
      </c>
      <c r="C9" s="41" t="s">
        <v>161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16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2</v>
      </c>
      <c r="P9" s="41">
        <v>0</v>
      </c>
      <c r="Q9" s="41">
        <v>2017</v>
      </c>
      <c r="R9" s="41">
        <v>3</v>
      </c>
      <c r="S9" s="41">
        <v>3</v>
      </c>
      <c r="T9" s="4"/>
      <c r="U9" s="4"/>
    </row>
    <row r="10" spans="1:21" ht="30" x14ac:dyDescent="0.25">
      <c r="A10" s="12">
        <v>6</v>
      </c>
      <c r="B10" s="26" t="s">
        <v>176</v>
      </c>
      <c r="C10" s="41" t="s">
        <v>161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 t="s">
        <v>182</v>
      </c>
      <c r="L10" s="41">
        <v>0</v>
      </c>
      <c r="M10" s="41">
        <v>0</v>
      </c>
      <c r="N10" s="41">
        <v>0</v>
      </c>
      <c r="O10" s="41">
        <v>1</v>
      </c>
      <c r="P10" s="41">
        <v>0</v>
      </c>
      <c r="Q10" s="41">
        <v>2016</v>
      </c>
      <c r="R10" s="41">
        <v>3</v>
      </c>
      <c r="S10" s="41">
        <v>3</v>
      </c>
      <c r="T10" s="4"/>
      <c r="U10" s="4"/>
    </row>
    <row r="11" spans="1:2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4"/>
      <c r="U11" s="4"/>
    </row>
    <row r="12" spans="1:2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4"/>
      <c r="U12" s="4"/>
    </row>
    <row r="13" spans="1:2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4"/>
      <c r="U13" s="4"/>
    </row>
    <row r="14" spans="1:2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4"/>
      <c r="U14" s="4"/>
    </row>
    <row r="15" spans="1:2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4"/>
      <c r="U15" s="4"/>
    </row>
    <row r="16" spans="1:2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4"/>
      <c r="U16" s="4"/>
    </row>
    <row r="17" spans="1:2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4"/>
      <c r="U17" s="4"/>
    </row>
    <row r="18" spans="1:2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4"/>
      <c r="U18" s="4"/>
    </row>
    <row r="19" spans="1:2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4"/>
      <c r="U19" s="4"/>
    </row>
    <row r="20" spans="1:2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4"/>
      <c r="U20" s="4"/>
    </row>
    <row r="21" spans="1:2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4"/>
      <c r="U21" s="4"/>
    </row>
    <row r="22" spans="1:2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4"/>
      <c r="U22" s="4"/>
    </row>
    <row r="23" spans="1:2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4"/>
      <c r="U23" s="4"/>
    </row>
    <row r="24" spans="1:2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4"/>
      <c r="U24" s="4"/>
    </row>
    <row r="25" spans="1:2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4"/>
      <c r="U25" s="4"/>
    </row>
    <row r="26" spans="1:2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4"/>
      <c r="U26" s="4"/>
    </row>
    <row r="27" spans="1:2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4"/>
      <c r="U27" s="4"/>
    </row>
    <row r="28" spans="1:2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4"/>
      <c r="U28" s="4"/>
    </row>
    <row r="29" spans="1:21" x14ac:dyDescent="0.25">
      <c r="A29" s="13"/>
      <c r="B29" s="13" t="s">
        <v>47</v>
      </c>
      <c r="C29" s="13"/>
      <c r="D29" s="13">
        <f t="shared" ref="D29:J29" si="0">SUM(D5:D28)</f>
        <v>0</v>
      </c>
      <c r="E29" s="13">
        <f t="shared" si="0"/>
        <v>0</v>
      </c>
      <c r="F29" s="13">
        <f t="shared" si="0"/>
        <v>1</v>
      </c>
      <c r="G29" s="13">
        <f t="shared" si="0"/>
        <v>0</v>
      </c>
      <c r="H29" s="13">
        <f t="shared" si="0"/>
        <v>0</v>
      </c>
      <c r="I29" s="13">
        <f t="shared" si="0"/>
        <v>30</v>
      </c>
      <c r="J29" s="13">
        <f t="shared" si="0"/>
        <v>0</v>
      </c>
      <c r="K29" s="13"/>
      <c r="L29" s="13">
        <f>SUM(L5:L28)</f>
        <v>1</v>
      </c>
      <c r="M29" s="13">
        <f>SUM(M5:M28)</f>
        <v>0</v>
      </c>
      <c r="N29" s="13">
        <f>SUM(N5:N28)</f>
        <v>0</v>
      </c>
      <c r="O29" s="13">
        <f>SUM(O5:O28)</f>
        <v>3</v>
      </c>
      <c r="P29" s="13">
        <f>SUM(P5:P28)</f>
        <v>0</v>
      </c>
      <c r="Q29" s="13"/>
      <c r="R29" s="13">
        <f>SUM(R5:R28)</f>
        <v>18</v>
      </c>
      <c r="S29" s="13">
        <f>SUM(S5:S28)</f>
        <v>18</v>
      </c>
      <c r="T29" s="4"/>
      <c r="U29" s="4"/>
    </row>
    <row r="30" spans="1:2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</sheetData>
  <mergeCells count="8">
    <mergeCell ref="Q3:Q4"/>
    <mergeCell ref="A1:U2"/>
    <mergeCell ref="B3:B4"/>
    <mergeCell ref="A3:A4"/>
    <mergeCell ref="C3:H3"/>
    <mergeCell ref="I3:M3"/>
    <mergeCell ref="N3:P3"/>
    <mergeCell ref="R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D5" sqref="D5"/>
    </sheetView>
  </sheetViews>
  <sheetFormatPr defaultRowHeight="15" x14ac:dyDescent="0.25"/>
  <cols>
    <col min="1" max="1" width="4.85546875" customWidth="1"/>
    <col min="2" max="2" width="23.42578125" customWidth="1"/>
    <col min="4" max="4" width="21" customWidth="1"/>
    <col min="7" max="7" width="14.5703125" customWidth="1"/>
  </cols>
  <sheetData>
    <row r="1" spans="1:20" x14ac:dyDescent="0.25">
      <c r="A1" s="63" t="s">
        <v>48</v>
      </c>
      <c r="B1" s="63"/>
      <c r="C1" s="63"/>
      <c r="D1" s="63"/>
      <c r="E1" s="63"/>
      <c r="F1" s="63"/>
      <c r="G1" s="63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x14ac:dyDescent="0.25">
      <c r="A2" s="63"/>
      <c r="B2" s="63"/>
      <c r="C2" s="63"/>
      <c r="D2" s="63"/>
      <c r="E2" s="63"/>
      <c r="F2" s="63"/>
      <c r="G2" s="63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51" x14ac:dyDescent="0.25">
      <c r="A3" s="17" t="s">
        <v>1</v>
      </c>
      <c r="B3" s="18" t="s">
        <v>2</v>
      </c>
      <c r="C3" s="18" t="s">
        <v>49</v>
      </c>
      <c r="D3" s="18" t="s">
        <v>50</v>
      </c>
      <c r="E3" s="18" t="s">
        <v>51</v>
      </c>
      <c r="F3" s="18" t="s">
        <v>52</v>
      </c>
      <c r="G3" s="18" t="s">
        <v>53</v>
      </c>
    </row>
    <row r="4" spans="1:20" x14ac:dyDescent="0.25">
      <c r="A4" s="2"/>
      <c r="B4" s="2"/>
      <c r="C4" s="2"/>
      <c r="D4" s="2"/>
      <c r="E4" s="2"/>
      <c r="F4" s="2"/>
      <c r="G4" s="2"/>
    </row>
    <row r="5" spans="1:20" x14ac:dyDescent="0.25">
      <c r="A5" s="2"/>
      <c r="B5" s="2"/>
      <c r="C5" s="2"/>
      <c r="D5" s="2"/>
      <c r="E5" s="2"/>
      <c r="F5" s="2"/>
      <c r="G5" s="2"/>
    </row>
    <row r="6" spans="1:20" x14ac:dyDescent="0.25">
      <c r="A6" s="2"/>
      <c r="B6" s="2"/>
      <c r="C6" s="2"/>
      <c r="D6" s="2"/>
      <c r="E6" s="2"/>
      <c r="F6" s="2"/>
      <c r="G6" s="2"/>
    </row>
    <row r="7" spans="1:20" x14ac:dyDescent="0.25">
      <c r="A7" s="2"/>
      <c r="B7" s="2"/>
      <c r="C7" s="2"/>
      <c r="D7" s="2"/>
      <c r="E7" s="2"/>
      <c r="F7" s="2"/>
      <c r="G7" s="2"/>
    </row>
    <row r="8" spans="1:20" x14ac:dyDescent="0.25">
      <c r="A8" s="2"/>
      <c r="B8" s="2"/>
      <c r="C8" s="2"/>
      <c r="D8" s="2"/>
      <c r="E8" s="2"/>
      <c r="F8" s="2"/>
      <c r="G8" s="2"/>
    </row>
    <row r="9" spans="1:20" x14ac:dyDescent="0.25">
      <c r="A9" s="2"/>
      <c r="B9" s="2"/>
      <c r="C9" s="2"/>
      <c r="D9" s="2"/>
      <c r="E9" s="2"/>
      <c r="F9" s="2"/>
      <c r="G9" s="2"/>
    </row>
    <row r="10" spans="1:20" x14ac:dyDescent="0.25">
      <c r="A10" s="2"/>
      <c r="B10" s="2"/>
      <c r="C10" s="2"/>
      <c r="D10" s="2"/>
      <c r="E10" s="2"/>
      <c r="F10" s="2"/>
      <c r="G10" s="2"/>
    </row>
    <row r="11" spans="1:20" x14ac:dyDescent="0.25">
      <c r="A11" s="2"/>
      <c r="B11" s="2"/>
      <c r="C11" s="2"/>
      <c r="D11" s="2"/>
      <c r="E11" s="2"/>
      <c r="F11" s="2"/>
      <c r="G11" s="2"/>
    </row>
    <row r="12" spans="1:20" x14ac:dyDescent="0.25">
      <c r="A12" s="2"/>
      <c r="B12" s="2"/>
      <c r="C12" s="2"/>
      <c r="D12" s="2"/>
      <c r="E12" s="2"/>
      <c r="F12" s="2"/>
      <c r="G12" s="2"/>
    </row>
    <row r="13" spans="1:20" x14ac:dyDescent="0.25">
      <c r="A13" s="2"/>
      <c r="B13" s="2"/>
      <c r="C13" s="2"/>
      <c r="D13" s="2"/>
      <c r="E13" s="2"/>
      <c r="F13" s="2"/>
      <c r="G13" s="2"/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x14ac:dyDescent="0.25">
      <c r="A15" s="2"/>
      <c r="B15" s="2"/>
      <c r="C15" s="2"/>
      <c r="D15" s="2"/>
      <c r="E15" s="2"/>
      <c r="F15" s="2"/>
      <c r="G15" s="2"/>
    </row>
    <row r="16" spans="1:20" x14ac:dyDescent="0.25">
      <c r="A16" s="14"/>
      <c r="B16" s="19" t="s">
        <v>47</v>
      </c>
      <c r="C16" s="14"/>
      <c r="D16" s="14"/>
      <c r="E16" s="14"/>
      <c r="F16" s="14"/>
      <c r="G16" s="14"/>
    </row>
  </sheetData>
  <mergeCells count="1">
    <mergeCell ref="A1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C3" sqref="C3"/>
    </sheetView>
  </sheetViews>
  <sheetFormatPr defaultRowHeight="15" x14ac:dyDescent="0.25"/>
  <cols>
    <col min="1" max="1" width="4.85546875" customWidth="1"/>
    <col min="2" max="2" width="24.28515625" customWidth="1"/>
    <col min="4" max="4" width="21.5703125" customWidth="1"/>
    <col min="5" max="5" width="21" customWidth="1"/>
    <col min="8" max="8" width="14.5703125" customWidth="1"/>
  </cols>
  <sheetData>
    <row r="1" spans="1:21" x14ac:dyDescent="0.25">
      <c r="A1" s="63" t="s">
        <v>54</v>
      </c>
      <c r="B1" s="63"/>
      <c r="C1" s="63"/>
      <c r="D1" s="63"/>
      <c r="E1" s="63"/>
      <c r="F1" s="63"/>
      <c r="G1" s="63"/>
      <c r="H1" s="63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63"/>
      <c r="B2" s="63"/>
      <c r="C2" s="63"/>
      <c r="D2" s="63"/>
      <c r="E2" s="63"/>
      <c r="F2" s="63"/>
      <c r="G2" s="63"/>
      <c r="H2" s="63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51" x14ac:dyDescent="0.25">
      <c r="A3" s="17" t="s">
        <v>1</v>
      </c>
      <c r="B3" s="18" t="s">
        <v>2</v>
      </c>
      <c r="C3" s="18" t="s">
        <v>49</v>
      </c>
      <c r="D3" s="18" t="s">
        <v>50</v>
      </c>
      <c r="E3" s="18" t="s">
        <v>55</v>
      </c>
      <c r="F3" s="18" t="s">
        <v>56</v>
      </c>
      <c r="G3" s="18" t="s">
        <v>52</v>
      </c>
      <c r="H3" s="18" t="s">
        <v>53</v>
      </c>
    </row>
    <row r="4" spans="1:21" x14ac:dyDescent="0.25">
      <c r="A4" s="2"/>
      <c r="B4" s="2"/>
      <c r="C4" s="2"/>
      <c r="D4" s="2"/>
      <c r="E4" s="2"/>
      <c r="F4" s="2"/>
      <c r="G4" s="2"/>
      <c r="H4" s="2"/>
    </row>
    <row r="5" spans="1:21" x14ac:dyDescent="0.25">
      <c r="A5" s="2"/>
      <c r="B5" s="2"/>
      <c r="C5" s="2"/>
      <c r="D5" s="2"/>
      <c r="E5" s="2"/>
      <c r="F5" s="2"/>
      <c r="G5" s="2"/>
      <c r="H5" s="2"/>
    </row>
    <row r="6" spans="1:21" x14ac:dyDescent="0.25">
      <c r="A6" s="2"/>
      <c r="B6" s="2"/>
      <c r="C6" s="2"/>
      <c r="D6" s="2"/>
      <c r="E6" s="2"/>
      <c r="F6" s="2"/>
      <c r="G6" s="2"/>
      <c r="H6" s="2"/>
    </row>
    <row r="7" spans="1:21" x14ac:dyDescent="0.25">
      <c r="A7" s="2"/>
      <c r="B7" s="2"/>
      <c r="C7" s="2"/>
      <c r="D7" s="2"/>
      <c r="E7" s="2"/>
      <c r="F7" s="2"/>
      <c r="G7" s="2"/>
      <c r="H7" s="2"/>
    </row>
    <row r="8" spans="1:21" x14ac:dyDescent="0.25">
      <c r="A8" s="2"/>
      <c r="B8" s="2"/>
      <c r="C8" s="2"/>
      <c r="D8" s="2"/>
      <c r="E8" s="2"/>
      <c r="F8" s="2"/>
      <c r="G8" s="2"/>
      <c r="H8" s="2"/>
    </row>
    <row r="9" spans="1:21" x14ac:dyDescent="0.25">
      <c r="A9" s="2"/>
      <c r="B9" s="2"/>
      <c r="C9" s="2"/>
      <c r="D9" s="2"/>
      <c r="E9" s="2"/>
      <c r="F9" s="2"/>
      <c r="G9" s="2"/>
      <c r="H9" s="2"/>
    </row>
    <row r="10" spans="1:21" x14ac:dyDescent="0.25">
      <c r="A10" s="2"/>
      <c r="B10" s="2"/>
      <c r="C10" s="2"/>
      <c r="D10" s="2"/>
      <c r="E10" s="2"/>
      <c r="F10" s="2"/>
      <c r="G10" s="2"/>
      <c r="H10" s="2"/>
    </row>
    <row r="11" spans="1:21" x14ac:dyDescent="0.25">
      <c r="A11" s="2"/>
      <c r="B11" s="2"/>
      <c r="C11" s="2"/>
      <c r="D11" s="2"/>
      <c r="E11" s="2"/>
      <c r="F11" s="2"/>
      <c r="G11" s="2"/>
      <c r="H11" s="2"/>
    </row>
    <row r="12" spans="1:21" x14ac:dyDescent="0.25">
      <c r="A12" s="2"/>
      <c r="B12" s="2"/>
      <c r="C12" s="2"/>
      <c r="D12" s="2"/>
      <c r="E12" s="2"/>
      <c r="F12" s="2"/>
      <c r="G12" s="2"/>
      <c r="H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</row>
    <row r="14" spans="1:21" x14ac:dyDescent="0.25">
      <c r="A14" s="2"/>
      <c r="B14" s="2"/>
      <c r="C14" s="2"/>
      <c r="D14" s="2"/>
      <c r="E14" s="2"/>
      <c r="F14" s="2"/>
      <c r="G14" s="2"/>
      <c r="H14" s="2"/>
    </row>
    <row r="15" spans="1:21" x14ac:dyDescent="0.25">
      <c r="A15" s="2"/>
      <c r="B15" s="2"/>
      <c r="C15" s="2"/>
      <c r="D15" s="2"/>
      <c r="E15" s="2"/>
      <c r="F15" s="2"/>
      <c r="G15" s="2"/>
      <c r="H15" s="2"/>
    </row>
    <row r="16" spans="1:21" x14ac:dyDescent="0.25">
      <c r="A16" s="14"/>
      <c r="B16" s="19" t="s">
        <v>47</v>
      </c>
      <c r="C16" s="14"/>
      <c r="D16" s="14"/>
      <c r="E16" s="14"/>
      <c r="F16" s="14"/>
      <c r="G16" s="14"/>
      <c r="H16" s="14"/>
    </row>
  </sheetData>
  <mergeCells count="1">
    <mergeCell ref="A1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77" zoomScaleNormal="77" workbookViewId="0">
      <selection activeCell="I5" sqref="I5"/>
    </sheetView>
  </sheetViews>
  <sheetFormatPr defaultRowHeight="15" x14ac:dyDescent="0.25"/>
  <cols>
    <col min="1" max="1" width="5.28515625" customWidth="1"/>
    <col min="2" max="2" width="24.85546875" customWidth="1"/>
    <col min="3" max="3" width="20.7109375" customWidth="1"/>
    <col min="4" max="4" width="20.42578125" customWidth="1"/>
    <col min="5" max="5" width="19.28515625" customWidth="1"/>
    <col min="6" max="7" width="16" customWidth="1"/>
    <col min="8" max="8" width="15.42578125" customWidth="1"/>
    <col min="9" max="9" width="16.85546875" customWidth="1"/>
  </cols>
  <sheetData>
    <row r="1" spans="1:13" x14ac:dyDescent="0.25">
      <c r="A1" s="64" t="s">
        <v>63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85.5" x14ac:dyDescent="0.25">
      <c r="A3" s="20" t="s">
        <v>1</v>
      </c>
      <c r="B3" s="21" t="s">
        <v>57</v>
      </c>
      <c r="C3" s="21" t="s">
        <v>58</v>
      </c>
      <c r="D3" s="21" t="s">
        <v>59</v>
      </c>
      <c r="E3" s="21" t="s">
        <v>70</v>
      </c>
      <c r="F3" s="21" t="s">
        <v>60</v>
      </c>
      <c r="G3" s="21" t="s">
        <v>67</v>
      </c>
      <c r="H3" s="21" t="s">
        <v>61</v>
      </c>
      <c r="I3" s="21" t="s">
        <v>62</v>
      </c>
      <c r="J3" s="21" t="s">
        <v>64</v>
      </c>
      <c r="K3" s="21" t="s">
        <v>65</v>
      </c>
      <c r="L3" s="21" t="s">
        <v>66</v>
      </c>
      <c r="M3" s="8" t="s">
        <v>69</v>
      </c>
    </row>
    <row r="4" spans="1:13" s="28" customFormat="1" ht="90" x14ac:dyDescent="0.25">
      <c r="A4" s="25">
        <v>1</v>
      </c>
      <c r="B4" s="25" t="s">
        <v>99</v>
      </c>
      <c r="C4" s="25" t="s">
        <v>96</v>
      </c>
      <c r="D4" s="25" t="s">
        <v>97</v>
      </c>
      <c r="E4" s="46" t="s">
        <v>98</v>
      </c>
      <c r="F4" s="34" t="s">
        <v>189</v>
      </c>
      <c r="G4" s="25" t="s">
        <v>103</v>
      </c>
      <c r="H4" s="25" t="s">
        <v>167</v>
      </c>
      <c r="I4" s="25" t="s">
        <v>167</v>
      </c>
      <c r="J4" s="27">
        <v>105</v>
      </c>
      <c r="K4" s="27">
        <v>100</v>
      </c>
      <c r="L4" s="27">
        <v>11</v>
      </c>
      <c r="M4" s="27">
        <v>7</v>
      </c>
    </row>
    <row r="5" spans="1:13" s="28" customFormat="1" ht="105" x14ac:dyDescent="0.25">
      <c r="A5" s="25">
        <v>2</v>
      </c>
      <c r="B5" s="25" t="s">
        <v>104</v>
      </c>
      <c r="C5" s="25" t="s">
        <v>91</v>
      </c>
      <c r="D5" s="25" t="s">
        <v>100</v>
      </c>
      <c r="E5" s="47">
        <v>89054222640</v>
      </c>
      <c r="F5" s="34" t="s">
        <v>101</v>
      </c>
      <c r="G5" s="25" t="s">
        <v>102</v>
      </c>
      <c r="H5" s="25" t="s">
        <v>167</v>
      </c>
      <c r="I5" s="27" t="s">
        <v>167</v>
      </c>
      <c r="J5" s="27">
        <v>111</v>
      </c>
      <c r="K5" s="27">
        <v>107</v>
      </c>
      <c r="L5" s="27">
        <v>6</v>
      </c>
      <c r="M5" s="27">
        <v>1</v>
      </c>
    </row>
    <row r="6" spans="1:13" s="28" customFormat="1" ht="105" x14ac:dyDescent="0.25">
      <c r="A6" s="25">
        <v>3</v>
      </c>
      <c r="B6" s="25" t="s">
        <v>122</v>
      </c>
      <c r="C6" s="27" t="s">
        <v>117</v>
      </c>
      <c r="D6" s="27" t="s">
        <v>118</v>
      </c>
      <c r="E6" s="47" t="s">
        <v>119</v>
      </c>
      <c r="F6" s="45" t="s">
        <v>120</v>
      </c>
      <c r="G6" s="45" t="s">
        <v>121</v>
      </c>
      <c r="H6" s="34" t="s">
        <v>121</v>
      </c>
      <c r="I6" s="27" t="s">
        <v>167</v>
      </c>
      <c r="J6" s="27">
        <v>224</v>
      </c>
      <c r="K6" s="27">
        <v>184</v>
      </c>
      <c r="L6" s="27">
        <v>18</v>
      </c>
      <c r="M6" s="27">
        <v>3</v>
      </c>
    </row>
    <row r="7" spans="1:13" s="28" customFormat="1" ht="105" x14ac:dyDescent="0.25">
      <c r="A7" s="25">
        <v>4</v>
      </c>
      <c r="B7" s="25" t="s">
        <v>151</v>
      </c>
      <c r="C7" s="25" t="s">
        <v>123</v>
      </c>
      <c r="D7" s="25" t="s">
        <v>152</v>
      </c>
      <c r="E7" s="47" t="s">
        <v>153</v>
      </c>
      <c r="F7" s="45" t="s">
        <v>154</v>
      </c>
      <c r="G7" s="25" t="s">
        <v>155</v>
      </c>
      <c r="H7" s="25" t="s">
        <v>156</v>
      </c>
      <c r="I7" s="25" t="s">
        <v>157</v>
      </c>
      <c r="J7" s="27">
        <v>209</v>
      </c>
      <c r="K7" s="27">
        <v>175</v>
      </c>
      <c r="L7" s="27">
        <v>24</v>
      </c>
      <c r="M7" s="27">
        <v>0</v>
      </c>
    </row>
    <row r="8" spans="1:13" s="28" customFormat="1" ht="75" x14ac:dyDescent="0.25">
      <c r="A8" s="25">
        <v>5</v>
      </c>
      <c r="B8" s="25" t="s">
        <v>168</v>
      </c>
      <c r="C8" s="27" t="s">
        <v>158</v>
      </c>
      <c r="D8" s="27" t="s">
        <v>162</v>
      </c>
      <c r="E8" s="47">
        <v>89094975042</v>
      </c>
      <c r="F8" s="45" t="s">
        <v>163</v>
      </c>
      <c r="G8" s="45" t="s">
        <v>164</v>
      </c>
      <c r="H8" s="45" t="s">
        <v>165</v>
      </c>
      <c r="I8" s="27" t="s">
        <v>166</v>
      </c>
      <c r="J8" s="27">
        <v>31</v>
      </c>
      <c r="K8" s="27">
        <v>30</v>
      </c>
      <c r="L8" s="27">
        <v>5</v>
      </c>
      <c r="M8" s="27">
        <v>0</v>
      </c>
    </row>
    <row r="9" spans="1:13" s="28" customFormat="1" ht="90" x14ac:dyDescent="0.25">
      <c r="A9" s="25">
        <v>6</v>
      </c>
      <c r="B9" s="25" t="s">
        <v>183</v>
      </c>
      <c r="C9" s="25" t="s">
        <v>176</v>
      </c>
      <c r="D9" s="25" t="s">
        <v>184</v>
      </c>
      <c r="E9" s="47" t="s">
        <v>185</v>
      </c>
      <c r="F9" s="34" t="s">
        <v>186</v>
      </c>
      <c r="G9" s="25" t="s">
        <v>187</v>
      </c>
      <c r="H9" s="25" t="s">
        <v>188</v>
      </c>
      <c r="I9" s="27" t="s">
        <v>167</v>
      </c>
      <c r="J9" s="27">
        <v>68</v>
      </c>
      <c r="K9" s="27">
        <v>78</v>
      </c>
      <c r="L9" s="27">
        <v>8</v>
      </c>
      <c r="M9" s="27">
        <v>3</v>
      </c>
    </row>
    <row r="10" spans="1:13" s="28" customFormat="1" x14ac:dyDescent="0.25">
      <c r="A10" s="25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28" customFormat="1" x14ac:dyDescent="0.25">
      <c r="A11" s="25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28" customFormat="1" x14ac:dyDescent="0.25">
      <c r="A12" s="2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28" customFormat="1" x14ac:dyDescent="0.25">
      <c r="A13" s="25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s="28" customFormat="1" x14ac:dyDescent="0.25">
      <c r="A14" s="25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s="28" customFormat="1" x14ac:dyDescent="0.25">
      <c r="A15" s="25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s="28" customFormat="1" x14ac:dyDescent="0.25">
      <c r="A16" s="25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s="28" customFormat="1" x14ac:dyDescent="0.25">
      <c r="A17" s="25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s="28" customFormat="1" x14ac:dyDescent="0.25">
      <c r="A18" s="25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s="28" customFormat="1" x14ac:dyDescent="0.25">
      <c r="A19" s="25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s="28" customFormat="1" x14ac:dyDescent="0.25">
      <c r="A20" s="2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s="28" customFormat="1" x14ac:dyDescent="0.25">
      <c r="A21" s="25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s="28" customFormat="1" x14ac:dyDescent="0.25">
      <c r="A22" s="25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s="28" customFormat="1" x14ac:dyDescent="0.25">
      <c r="A23" s="25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s="28" customFormat="1" x14ac:dyDescent="0.25">
      <c r="A24" s="25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s="28" customFormat="1" x14ac:dyDescent="0.25">
      <c r="A25" s="25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3" s="28" customFormat="1" x14ac:dyDescent="0.25">
      <c r="A26" s="29"/>
      <c r="B26" s="31" t="s">
        <v>68</v>
      </c>
      <c r="C26" s="30"/>
      <c r="D26" s="30"/>
      <c r="E26" s="30"/>
      <c r="F26" s="30"/>
      <c r="G26" s="31"/>
      <c r="H26" s="31"/>
      <c r="I26" s="31"/>
      <c r="J26" s="31">
        <f>SUM(J4:J25)</f>
        <v>748</v>
      </c>
      <c r="K26" s="31">
        <f>SUM(K4:K25)</f>
        <v>674</v>
      </c>
      <c r="L26" s="31">
        <f>SUM(L4:L25)</f>
        <v>72</v>
      </c>
      <c r="M26" s="31">
        <f>SUM(M4:M25)</f>
        <v>14</v>
      </c>
    </row>
    <row r="27" spans="1:13" x14ac:dyDescent="0.2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</sheetData>
  <mergeCells count="1">
    <mergeCell ref="A1:M2"/>
  </mergeCells>
  <hyperlinks>
    <hyperlink ref="F5" r:id="rId1"/>
    <hyperlink ref="F6" r:id="rId2"/>
    <hyperlink ref="G6" r:id="rId3"/>
    <hyperlink ref="H6" r:id="rId4"/>
    <hyperlink ref="F7" r:id="rId5"/>
    <hyperlink ref="F8" r:id="rId6"/>
    <hyperlink ref="G8" r:id="rId7"/>
    <hyperlink ref="H8" r:id="rId8"/>
    <hyperlink ref="F9" r:id="rId9"/>
    <hyperlink ref="F4" r:id="rId10"/>
  </hyperlinks>
  <pageMargins left="0.7" right="0.7" top="0.75" bottom="0.75" header="0.3" footer="0.3"/>
  <pageSetup paperSize="9" orientation="portrait" verticalDpi="0"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7" workbookViewId="0">
      <selection activeCell="E21" sqref="E21"/>
    </sheetView>
  </sheetViews>
  <sheetFormatPr defaultRowHeight="15" x14ac:dyDescent="0.25"/>
  <cols>
    <col min="1" max="1" width="5.85546875" customWidth="1"/>
    <col min="2" max="2" width="29.7109375" customWidth="1"/>
    <col min="3" max="3" width="19" customWidth="1"/>
    <col min="4" max="4" width="18.85546875" customWidth="1"/>
    <col min="5" max="5" width="21.5703125" customWidth="1"/>
    <col min="6" max="6" width="26" customWidth="1"/>
  </cols>
  <sheetData>
    <row r="1" spans="1:12" x14ac:dyDescent="0.25">
      <c r="A1" s="64" t="s">
        <v>71</v>
      </c>
      <c r="B1" s="64"/>
      <c r="C1" s="64"/>
      <c r="D1" s="64"/>
      <c r="E1" s="64"/>
      <c r="F1" s="64"/>
      <c r="G1" s="23"/>
      <c r="H1" s="23"/>
      <c r="I1" s="23"/>
      <c r="J1" s="23"/>
      <c r="K1" s="23"/>
    </row>
    <row r="2" spans="1:12" x14ac:dyDescent="0.25">
      <c r="A2" s="64"/>
      <c r="B2" s="64"/>
      <c r="C2" s="64"/>
      <c r="D2" s="64"/>
      <c r="E2" s="64"/>
      <c r="F2" s="64"/>
      <c r="G2" s="23"/>
      <c r="H2" s="23"/>
      <c r="I2" s="23"/>
      <c r="J2" s="23"/>
      <c r="K2" s="23"/>
    </row>
    <row r="4" spans="1:12" x14ac:dyDescent="0.25">
      <c r="A4" s="66" t="s">
        <v>72</v>
      </c>
      <c r="B4" s="66"/>
      <c r="C4" s="66"/>
      <c r="D4" s="66"/>
      <c r="E4" s="66"/>
      <c r="F4" s="66"/>
      <c r="G4" s="16"/>
      <c r="H4" s="16"/>
      <c r="I4" s="16"/>
      <c r="J4" s="16"/>
      <c r="K4" s="16"/>
      <c r="L4" s="16"/>
    </row>
    <row r="5" spans="1:12" x14ac:dyDescent="0.25">
      <c r="A5" s="68" t="s">
        <v>80</v>
      </c>
      <c r="B5" s="69"/>
      <c r="C5" s="66"/>
      <c r="D5" s="66"/>
      <c r="E5" s="66"/>
      <c r="F5" s="66"/>
      <c r="G5" s="16"/>
      <c r="H5" s="16"/>
      <c r="I5" s="16"/>
      <c r="J5" s="16"/>
      <c r="K5" s="16"/>
      <c r="L5" s="16"/>
    </row>
    <row r="6" spans="1:12" ht="33.75" customHeight="1" x14ac:dyDescent="0.25">
      <c r="A6" s="67" t="s">
        <v>73</v>
      </c>
      <c r="B6" s="67"/>
      <c r="C6" s="67"/>
      <c r="D6" s="67"/>
      <c r="E6" s="67"/>
      <c r="F6" s="67"/>
      <c r="G6" s="16"/>
      <c r="H6" s="16"/>
      <c r="I6" s="16"/>
      <c r="J6" s="16"/>
      <c r="K6" s="16"/>
      <c r="L6" s="16"/>
    </row>
    <row r="7" spans="1:12" ht="33.75" customHeight="1" x14ac:dyDescent="0.25">
      <c r="A7" s="56" t="s">
        <v>74</v>
      </c>
      <c r="B7" s="56"/>
      <c r="C7" s="67"/>
      <c r="D7" s="67"/>
      <c r="E7" s="67"/>
      <c r="F7" s="67"/>
      <c r="G7" s="1"/>
      <c r="H7" s="1"/>
      <c r="I7" s="1"/>
      <c r="J7" s="1"/>
      <c r="K7" s="1"/>
      <c r="L7" s="1"/>
    </row>
    <row r="8" spans="1:12" x14ac:dyDescent="0.25">
      <c r="A8" s="22" t="s">
        <v>78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38.25" x14ac:dyDescent="0.25">
      <c r="A9" s="7" t="s">
        <v>1</v>
      </c>
      <c r="B9" s="7" t="s">
        <v>75</v>
      </c>
      <c r="C9" s="7" t="s">
        <v>82</v>
      </c>
      <c r="D9" s="18" t="s">
        <v>76</v>
      </c>
      <c r="E9" s="18" t="s">
        <v>77</v>
      </c>
      <c r="F9" s="24" t="s">
        <v>83</v>
      </c>
    </row>
    <row r="10" spans="1:12" x14ac:dyDescent="0.25">
      <c r="A10" s="2"/>
      <c r="B10" s="2"/>
      <c r="C10" s="2"/>
      <c r="D10" s="2"/>
      <c r="E10" s="2"/>
      <c r="F10" s="2"/>
    </row>
    <row r="11" spans="1:12" x14ac:dyDescent="0.25">
      <c r="A11" s="2"/>
      <c r="B11" s="2"/>
      <c r="C11" s="2"/>
      <c r="D11" s="2"/>
      <c r="E11" s="2"/>
      <c r="F11" s="2"/>
    </row>
    <row r="12" spans="1:12" x14ac:dyDescent="0.25">
      <c r="A12" s="2"/>
      <c r="B12" s="2"/>
      <c r="C12" s="2"/>
      <c r="D12" s="2"/>
      <c r="E12" s="2"/>
      <c r="F12" s="2"/>
    </row>
    <row r="13" spans="1:12" x14ac:dyDescent="0.25">
      <c r="A13" s="2"/>
      <c r="B13" s="2"/>
      <c r="C13" s="2"/>
      <c r="D13" s="2"/>
      <c r="E13" s="2"/>
      <c r="F13" s="2"/>
    </row>
    <row r="14" spans="1:12" x14ac:dyDescent="0.25">
      <c r="A14" s="2"/>
      <c r="B14" s="2"/>
      <c r="C14" s="2"/>
      <c r="D14" s="2"/>
      <c r="E14" s="2"/>
      <c r="F14" s="2"/>
    </row>
    <row r="15" spans="1:12" x14ac:dyDescent="0.25">
      <c r="A15" s="2"/>
      <c r="B15" s="2"/>
      <c r="C15" s="2"/>
      <c r="D15" s="2"/>
      <c r="E15" s="2"/>
      <c r="F15" s="2"/>
    </row>
    <row r="16" spans="1:12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 t="s">
        <v>79</v>
      </c>
      <c r="C23" s="2"/>
      <c r="D23" s="2"/>
      <c r="E23" s="2"/>
      <c r="F23" s="2"/>
    </row>
  </sheetData>
  <mergeCells count="9">
    <mergeCell ref="A4:B4"/>
    <mergeCell ref="A1:F2"/>
    <mergeCell ref="C4:F4"/>
    <mergeCell ref="A7:B7"/>
    <mergeCell ref="A6:B6"/>
    <mergeCell ref="A5:B5"/>
    <mergeCell ref="C5:F5"/>
    <mergeCell ref="C6:F6"/>
    <mergeCell ref="C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Кол-во учащихся</vt:lpstr>
      <vt:lpstr>База учителей физической культу</vt:lpstr>
      <vt:lpstr>Оснащение  залов</vt:lpstr>
      <vt:lpstr>Внеурочная деятельность</vt:lpstr>
      <vt:lpstr>Дополнительное образование</vt:lpstr>
      <vt:lpstr>Сведения об ОО</vt:lpstr>
      <vt:lpstr>Сведения о центрах ГТО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2021-09-15T13:05:55Z</dcterms:created>
  <dcterms:modified xsi:type="dcterms:W3CDTF">2021-09-29T05:47:04Z</dcterms:modified>
</cp:coreProperties>
</file>